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kusz1 (2)" sheetId="1" r:id="rId1"/>
  </sheets>
  <definedNames/>
  <calcPr fullCalcOnLoad="1"/>
</workbook>
</file>

<file path=xl/sharedStrings.xml><?xml version="1.0" encoding="utf-8"?>
<sst xmlns="http://schemas.openxmlformats.org/spreadsheetml/2006/main" count="51" uniqueCount="51">
  <si>
    <t>Supplementary table 1. Samples used for present study. Stations are organzied according to the percentage of amphipods identified to the family level. Only the stations marked in green were used for primer analysis, while all were the basis for map preparation. Amphipod taxa are presented from the most to the least abundant in all samples.</t>
  </si>
  <si>
    <t>Station</t>
  </si>
  <si>
    <t>St 868</t>
  </si>
  <si>
    <t>St 866</t>
  </si>
  <si>
    <t>St 867</t>
  </si>
  <si>
    <t>Lat_start_dec</t>
  </si>
  <si>
    <t>Long_start_dec</t>
  </si>
  <si>
    <t>total</t>
  </si>
  <si>
    <t>Dulichiidae</t>
  </si>
  <si>
    <t>Oedicerotidae</t>
  </si>
  <si>
    <t>Phoxocephalidae</t>
  </si>
  <si>
    <t>Lysianassoidea</t>
  </si>
  <si>
    <t>Stegocephalidae</t>
  </si>
  <si>
    <t>Amphilochidae</t>
  </si>
  <si>
    <t>Caprellidea</t>
  </si>
  <si>
    <t>Eusiridae</t>
  </si>
  <si>
    <t>Ischyroceridae</t>
  </si>
  <si>
    <t>Sicafodiidae</t>
  </si>
  <si>
    <t>Synopiidae</t>
  </si>
  <si>
    <t>Podoceridae</t>
  </si>
  <si>
    <t>Stenothoidae</t>
  </si>
  <si>
    <t>Pleustidae</t>
  </si>
  <si>
    <t>Ampeliscidae</t>
  </si>
  <si>
    <t>22</t>
  </si>
  <si>
    <t>Calliopiidae</t>
  </si>
  <si>
    <t>Photidae</t>
  </si>
  <si>
    <t>Corophioidea</t>
  </si>
  <si>
    <t>Pardaliscidae</t>
  </si>
  <si>
    <t>Liljeborgiidae</t>
  </si>
  <si>
    <t>Melphidippidae</t>
  </si>
  <si>
    <t>Cressidae</t>
  </si>
  <si>
    <t>Unciolidae</t>
  </si>
  <si>
    <t>Urothoidae</t>
  </si>
  <si>
    <t>Aoridae</t>
  </si>
  <si>
    <t>Lepechinellidae</t>
  </si>
  <si>
    <t>Hyperiidea</t>
  </si>
  <si>
    <t>Hyperiopsidae</t>
  </si>
  <si>
    <t>Epimeriidae</t>
  </si>
  <si>
    <t>Amathillopsidae</t>
  </si>
  <si>
    <t>3</t>
  </si>
  <si>
    <t>Leucothoidae</t>
  </si>
  <si>
    <t>Stilipedidae</t>
  </si>
  <si>
    <t>Cyproideidae</t>
  </si>
  <si>
    <t>Atylidae</t>
  </si>
  <si>
    <t>Dexaminidae</t>
  </si>
  <si>
    <t>Acanthonotozomatidae</t>
  </si>
  <si>
    <t>Argissidae</t>
  </si>
  <si>
    <t>determined</t>
  </si>
  <si>
    <t>undetermined</t>
  </si>
  <si>
    <t>sum</t>
  </si>
  <si>
    <t>% of identification</t>
  </si>
</sst>
</file>

<file path=xl/styles.xml><?xml version="1.0" encoding="utf-8"?>
<styleSheet xmlns="http://schemas.openxmlformats.org/spreadsheetml/2006/main">
  <numFmts count="3">
    <numFmt numFmtId="164" formatCode="General"/>
    <numFmt numFmtId="165" formatCode="@"/>
    <numFmt numFmtId="166" formatCode="0"/>
  </numFmts>
  <fonts count="8">
    <font>
      <sz val="11"/>
      <color indexed="8"/>
      <name val="Czcionka tekstu podstawowego"/>
      <family val="2"/>
    </font>
    <font>
      <sz val="10"/>
      <name val="Arial"/>
      <family val="0"/>
    </font>
    <font>
      <sz val="10"/>
      <color indexed="8"/>
      <name val="Arial"/>
      <family val="0"/>
    </font>
    <font>
      <sz val="12"/>
      <color indexed="8"/>
      <name val="Czcionka tekstu podstawowego"/>
      <family val="2"/>
    </font>
    <font>
      <b/>
      <sz val="11"/>
      <color indexed="8"/>
      <name val="Calibri"/>
      <family val="2"/>
    </font>
    <font>
      <b/>
      <sz val="11"/>
      <name val="Calibri"/>
      <family val="2"/>
    </font>
    <font>
      <sz val="11"/>
      <color indexed="8"/>
      <name val="Calibri"/>
      <family val="2"/>
    </font>
    <font>
      <sz val="11"/>
      <name val="Calibri"/>
      <family val="2"/>
    </font>
  </fonts>
  <fills count="3">
    <fill>
      <patternFill/>
    </fill>
    <fill>
      <patternFill patternType="gray125"/>
    </fill>
    <fill>
      <patternFill patternType="solid">
        <fgColor indexed="50"/>
        <bgColor indexed="64"/>
      </patternFill>
    </fill>
  </fills>
  <borders count="17">
    <border>
      <left/>
      <right/>
      <top/>
      <bottom/>
      <diagonal/>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45">
    <xf numFmtId="164" fontId="0" fillId="0" borderId="0" xfId="0" applyAlignment="1">
      <alignment/>
    </xf>
    <xf numFmtId="164" fontId="0" fillId="0" borderId="0" xfId="0" applyFill="1" applyAlignment="1">
      <alignment/>
    </xf>
    <xf numFmtId="164" fontId="3" fillId="0" borderId="0" xfId="0" applyFont="1" applyFill="1" applyAlignment="1">
      <alignment vertical="center"/>
    </xf>
    <xf numFmtId="164" fontId="4" fillId="0" borderId="1" xfId="0" applyFont="1" applyFill="1" applyBorder="1" applyAlignment="1">
      <alignment horizontal="left"/>
    </xf>
    <xf numFmtId="164" fontId="4" fillId="2" borderId="2" xfId="0" applyFont="1" applyFill="1" applyBorder="1" applyAlignment="1">
      <alignment/>
    </xf>
    <xf numFmtId="164" fontId="4" fillId="2" borderId="3" xfId="0" applyFont="1" applyFill="1" applyBorder="1" applyAlignment="1">
      <alignment/>
    </xf>
    <xf numFmtId="164" fontId="5" fillId="2" borderId="3" xfId="0" applyFont="1" applyFill="1" applyBorder="1" applyAlignment="1">
      <alignment/>
    </xf>
    <xf numFmtId="164" fontId="4" fillId="0" borderId="3" xfId="0" applyFont="1" applyFill="1" applyBorder="1" applyAlignment="1">
      <alignment/>
    </xf>
    <xf numFmtId="164" fontId="5" fillId="0" borderId="4" xfId="0" applyFont="1" applyFill="1" applyBorder="1" applyAlignment="1">
      <alignment/>
    </xf>
    <xf numFmtId="164" fontId="6" fillId="0" borderId="5" xfId="0" applyFont="1" applyFill="1" applyBorder="1" applyAlignment="1">
      <alignment/>
    </xf>
    <xf numFmtId="165" fontId="5" fillId="0" borderId="1" xfId="20" applyNumberFormat="1" applyFont="1" applyFill="1" applyBorder="1" applyAlignment="1">
      <alignment horizontal="center"/>
      <protection/>
    </xf>
    <xf numFmtId="165" fontId="6" fillId="0" borderId="2" xfId="20" applyNumberFormat="1" applyFont="1" applyFill="1" applyBorder="1" applyAlignment="1">
      <alignment horizontal="right" wrapText="1"/>
      <protection/>
    </xf>
    <xf numFmtId="165" fontId="6" fillId="0" borderId="3" xfId="20" applyNumberFormat="1" applyFont="1" applyFill="1" applyBorder="1" applyAlignment="1">
      <alignment horizontal="right" wrapText="1"/>
      <protection/>
    </xf>
    <xf numFmtId="165" fontId="7" fillId="0" borderId="3" xfId="20" applyNumberFormat="1" applyFont="1" applyFill="1" applyBorder="1" applyAlignment="1">
      <alignment horizontal="right" wrapText="1"/>
      <protection/>
    </xf>
    <xf numFmtId="165" fontId="6" fillId="0" borderId="4" xfId="20" applyNumberFormat="1" applyFont="1" applyFill="1" applyBorder="1" applyAlignment="1">
      <alignment horizontal="right" wrapText="1"/>
      <protection/>
    </xf>
    <xf numFmtId="165" fontId="5" fillId="0" borderId="6" xfId="20" applyNumberFormat="1" applyFont="1" applyFill="1" applyBorder="1" applyAlignment="1">
      <alignment horizontal="center"/>
      <protection/>
    </xf>
    <xf numFmtId="165" fontId="6" fillId="0" borderId="7" xfId="20" applyNumberFormat="1" applyFont="1" applyFill="1" applyBorder="1" applyAlignment="1">
      <alignment horizontal="right" wrapText="1"/>
      <protection/>
    </xf>
    <xf numFmtId="165" fontId="6" fillId="0" borderId="8" xfId="20" applyNumberFormat="1" applyFont="1" applyFill="1" applyBorder="1" applyAlignment="1">
      <alignment horizontal="right" wrapText="1"/>
      <protection/>
    </xf>
    <xf numFmtId="165" fontId="7" fillId="0" borderId="8" xfId="20" applyNumberFormat="1" applyFont="1" applyFill="1" applyBorder="1" applyAlignment="1">
      <alignment horizontal="right" wrapText="1"/>
      <protection/>
    </xf>
    <xf numFmtId="165" fontId="6" fillId="0" borderId="9" xfId="20" applyNumberFormat="1" applyFont="1" applyFill="1" applyBorder="1" applyAlignment="1">
      <alignment horizontal="right" wrapText="1"/>
      <protection/>
    </xf>
    <xf numFmtId="164" fontId="6" fillId="0" borderId="10" xfId="0" applyFont="1" applyFill="1" applyBorder="1" applyAlignment="1">
      <alignment/>
    </xf>
    <xf numFmtId="164" fontId="6" fillId="0" borderId="11" xfId="0" applyFont="1" applyFill="1" applyBorder="1" applyAlignment="1">
      <alignment/>
    </xf>
    <xf numFmtId="164" fontId="6" fillId="0" borderId="12" xfId="0" applyFont="1" applyFill="1" applyBorder="1" applyAlignment="1">
      <alignment/>
    </xf>
    <xf numFmtId="164" fontId="6" fillId="0" borderId="13" xfId="0" applyFont="1" applyFill="1" applyBorder="1" applyAlignment="1">
      <alignment/>
    </xf>
    <xf numFmtId="164" fontId="7" fillId="0" borderId="13" xfId="0" applyFont="1" applyFill="1" applyBorder="1" applyAlignment="1">
      <alignment/>
    </xf>
    <xf numFmtId="164" fontId="7" fillId="0" borderId="14" xfId="0" applyFont="1" applyFill="1" applyBorder="1" applyAlignment="1">
      <alignment/>
    </xf>
    <xf numFmtId="164" fontId="6" fillId="0" borderId="15" xfId="0" applyFont="1" applyFill="1" applyBorder="1" applyAlignment="1">
      <alignment/>
    </xf>
    <xf numFmtId="164" fontId="6" fillId="0" borderId="1" xfId="0" applyFont="1" applyFill="1" applyBorder="1" applyAlignment="1">
      <alignment/>
    </xf>
    <xf numFmtId="164" fontId="6" fillId="0" borderId="2" xfId="0" applyFont="1" applyFill="1" applyBorder="1" applyAlignment="1">
      <alignment/>
    </xf>
    <xf numFmtId="164" fontId="6" fillId="0" borderId="3" xfId="0" applyFont="1" applyFill="1" applyBorder="1" applyAlignment="1">
      <alignment/>
    </xf>
    <xf numFmtId="164" fontId="7" fillId="0" borderId="3" xfId="0" applyFont="1" applyFill="1" applyBorder="1" applyAlignment="1">
      <alignment/>
    </xf>
    <xf numFmtId="164" fontId="7" fillId="0" borderId="4" xfId="0" applyFont="1" applyFill="1" applyBorder="1" applyAlignment="1">
      <alignment/>
    </xf>
    <xf numFmtId="164" fontId="6" fillId="0" borderId="3" xfId="0" applyFont="1" applyFill="1" applyBorder="1" applyAlignment="1">
      <alignment horizontal="left" indent="2"/>
    </xf>
    <xf numFmtId="164" fontId="6" fillId="0" borderId="4" xfId="0" applyFont="1" applyFill="1" applyBorder="1" applyAlignment="1">
      <alignment/>
    </xf>
    <xf numFmtId="164" fontId="6" fillId="0" borderId="16" xfId="0" applyFont="1" applyFill="1" applyBorder="1" applyAlignment="1">
      <alignment/>
    </xf>
    <xf numFmtId="164" fontId="6" fillId="0" borderId="0" xfId="0" applyFont="1" applyFill="1" applyAlignment="1">
      <alignment/>
    </xf>
    <xf numFmtId="164" fontId="7" fillId="0" borderId="0" xfId="0" applyFont="1" applyFill="1" applyAlignment="1">
      <alignment/>
    </xf>
    <xf numFmtId="164" fontId="6" fillId="0" borderId="1" xfId="0" applyFont="1" applyFill="1" applyBorder="1" applyAlignment="1">
      <alignment horizontal="left"/>
    </xf>
    <xf numFmtId="166" fontId="6" fillId="0" borderId="2" xfId="0" applyNumberFormat="1" applyFont="1" applyFill="1" applyBorder="1" applyAlignment="1">
      <alignment/>
    </xf>
    <xf numFmtId="166" fontId="6" fillId="0" borderId="3" xfId="0" applyNumberFormat="1" applyFont="1" applyFill="1" applyBorder="1" applyAlignment="1">
      <alignment/>
    </xf>
    <xf numFmtId="166" fontId="6" fillId="0" borderId="0" xfId="0" applyNumberFormat="1" applyFont="1" applyFill="1" applyAlignment="1">
      <alignment/>
    </xf>
    <xf numFmtId="166" fontId="7" fillId="0" borderId="3" xfId="0" applyNumberFormat="1" applyFont="1" applyFill="1" applyBorder="1" applyAlignment="1">
      <alignment/>
    </xf>
    <xf numFmtId="166" fontId="6" fillId="0" borderId="3" xfId="20" applyNumberFormat="1" applyFont="1" applyFill="1" applyBorder="1" applyAlignment="1">
      <alignment horizontal="right" wrapText="1"/>
      <protection/>
    </xf>
    <xf numFmtId="166" fontId="7" fillId="0" borderId="3" xfId="20" applyNumberFormat="1" applyFont="1" applyFill="1" applyBorder="1" applyAlignment="1">
      <alignment horizontal="right" wrapText="1"/>
      <protection/>
    </xf>
    <xf numFmtId="164" fontId="6" fillId="0" borderId="1"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Standard_Tabelle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47"/>
  <sheetViews>
    <sheetView tabSelected="1" zoomScale="85" zoomScaleNormal="85" workbookViewId="0" topLeftCell="A1">
      <selection activeCell="D5" sqref="D5"/>
    </sheetView>
  </sheetViews>
  <sheetFormatPr defaultColWidth="8" defaultRowHeight="14.25"/>
  <cols>
    <col min="1" max="1" width="19.69921875" style="1" customWidth="1"/>
    <col min="2" max="4" width="9.3984375" style="1" customWidth="1"/>
    <col min="5" max="5" width="8.3984375" style="1" customWidth="1"/>
    <col min="6" max="6" width="9.3984375" style="1" customWidth="1"/>
    <col min="7" max="8" width="7.8984375" style="1" customWidth="1"/>
    <col min="9" max="9" width="8.3984375" style="1" customWidth="1"/>
    <col min="10" max="10" width="7.59765625" style="1" customWidth="1"/>
    <col min="11" max="11" width="8.3984375" style="1" customWidth="1"/>
    <col min="12" max="12" width="8.5" style="1" customWidth="1"/>
    <col min="13" max="13" width="9.3984375" style="1" customWidth="1"/>
    <col min="14" max="15" width="8.3984375" style="1" customWidth="1"/>
    <col min="16" max="17" width="9.3984375" style="1" customWidth="1"/>
    <col min="18" max="22" width="8.5" style="1" customWidth="1"/>
    <col min="23" max="23" width="9.3984375" style="1" customWidth="1"/>
    <col min="24" max="24" width="10.3984375" style="1" customWidth="1"/>
    <col min="25" max="25" width="8.5" style="1" customWidth="1"/>
    <col min="26" max="26" width="8.3984375" style="1" customWidth="1"/>
    <col min="27" max="28" width="8.5" style="1" customWidth="1"/>
    <col min="29" max="30" width="8.3984375" style="1" customWidth="1"/>
    <col min="31" max="32" width="8.5" style="1" customWidth="1"/>
    <col min="33" max="33" width="7.8984375" style="1" customWidth="1"/>
    <col min="34" max="34" width="8.5" style="1" customWidth="1"/>
    <col min="35" max="35" width="8.3984375" style="1" customWidth="1"/>
    <col min="36" max="36" width="9.3984375" style="1" customWidth="1"/>
    <col min="37" max="37" width="8.3984375" style="1" customWidth="1"/>
    <col min="38" max="39" width="8.5" style="1" customWidth="1"/>
    <col min="40" max="40" width="9.3984375" style="1" customWidth="1"/>
    <col min="41" max="41" width="8.5" style="1" customWidth="1"/>
    <col min="42" max="42" width="8.3984375" style="1" customWidth="1"/>
    <col min="43" max="16384" width="9" style="1" customWidth="1"/>
  </cols>
  <sheetData>
    <row r="1" ht="21.75" customHeight="1">
      <c r="A1" s="2" t="s">
        <v>0</v>
      </c>
    </row>
    <row r="3" spans="1:43" ht="15">
      <c r="A3" s="3" t="s">
        <v>1</v>
      </c>
      <c r="B3" s="4">
        <v>1222</v>
      </c>
      <c r="C3" s="5">
        <v>1194</v>
      </c>
      <c r="D3" s="5">
        <v>1219</v>
      </c>
      <c r="E3" s="6">
        <v>1054</v>
      </c>
      <c r="F3" s="5">
        <v>876</v>
      </c>
      <c r="G3" s="5">
        <v>879</v>
      </c>
      <c r="H3" s="5">
        <v>1082</v>
      </c>
      <c r="I3" s="5">
        <v>1006</v>
      </c>
      <c r="J3" s="5">
        <v>979</v>
      </c>
      <c r="K3" s="5">
        <v>880</v>
      </c>
      <c r="L3" s="5">
        <v>1033</v>
      </c>
      <c r="M3" s="5">
        <v>1032</v>
      </c>
      <c r="N3" s="5">
        <v>983</v>
      </c>
      <c r="O3" s="5">
        <v>1057</v>
      </c>
      <c r="P3" s="5">
        <v>1019</v>
      </c>
      <c r="Q3" s="5">
        <v>871</v>
      </c>
      <c r="R3" s="5">
        <v>1017</v>
      </c>
      <c r="S3" s="5">
        <v>1090</v>
      </c>
      <c r="T3" s="5">
        <v>1184</v>
      </c>
      <c r="U3" s="5">
        <v>1155</v>
      </c>
      <c r="V3" s="5">
        <v>1172</v>
      </c>
      <c r="W3" s="5">
        <v>1119</v>
      </c>
      <c r="X3" s="5">
        <v>1168</v>
      </c>
      <c r="Y3" s="5">
        <v>1159</v>
      </c>
      <c r="Z3" s="5">
        <v>870</v>
      </c>
      <c r="AA3" s="5">
        <v>1104</v>
      </c>
      <c r="AB3" s="5">
        <v>1181</v>
      </c>
      <c r="AC3" s="5">
        <v>872</v>
      </c>
      <c r="AD3" s="5" t="s">
        <v>2</v>
      </c>
      <c r="AE3" s="5" t="s">
        <v>3</v>
      </c>
      <c r="AF3" s="5">
        <v>967</v>
      </c>
      <c r="AG3" s="5" t="s">
        <v>4</v>
      </c>
      <c r="AH3" s="5">
        <v>878</v>
      </c>
      <c r="AI3" s="7">
        <v>963</v>
      </c>
      <c r="AJ3" s="7">
        <v>1010</v>
      </c>
      <c r="AK3" s="7">
        <v>989</v>
      </c>
      <c r="AL3" s="7">
        <v>869</v>
      </c>
      <c r="AM3" s="7">
        <v>1132</v>
      </c>
      <c r="AN3" s="7">
        <v>1086</v>
      </c>
      <c r="AO3" s="7">
        <v>1123</v>
      </c>
      <c r="AP3" s="8">
        <v>1072</v>
      </c>
      <c r="AQ3" s="9"/>
    </row>
    <row r="4" spans="1:43" ht="15">
      <c r="A4" s="10" t="s">
        <v>5</v>
      </c>
      <c r="B4" s="11">
        <v>66.2915</v>
      </c>
      <c r="C4" s="12">
        <v>67.07766</v>
      </c>
      <c r="D4" s="12">
        <v>66.289</v>
      </c>
      <c r="E4" s="12">
        <v>61.60316</v>
      </c>
      <c r="F4" s="12">
        <v>60.4055</v>
      </c>
      <c r="G4" s="12">
        <v>63.10166</v>
      </c>
      <c r="H4" s="12">
        <v>63.70166</v>
      </c>
      <c r="I4" s="12">
        <v>62.55083</v>
      </c>
      <c r="J4" s="12">
        <v>60.358</v>
      </c>
      <c r="K4" s="12">
        <v>63.38933</v>
      </c>
      <c r="L4" s="12">
        <v>63.31466</v>
      </c>
      <c r="M4" s="12">
        <v>63.3085</v>
      </c>
      <c r="N4" s="12">
        <v>60.0455</v>
      </c>
      <c r="O4" s="12">
        <v>61.64166</v>
      </c>
      <c r="P4" s="12">
        <v>62.93866</v>
      </c>
      <c r="Q4" s="12">
        <v>62.73716</v>
      </c>
      <c r="R4" s="12">
        <v>62.93066</v>
      </c>
      <c r="S4" s="12">
        <v>66.0005</v>
      </c>
      <c r="T4" s="12">
        <v>67.64383</v>
      </c>
      <c r="U4" s="12">
        <v>69.11483</v>
      </c>
      <c r="V4" s="12">
        <v>67.57816</v>
      </c>
      <c r="W4" s="12">
        <v>67.2135</v>
      </c>
      <c r="X4" s="12">
        <v>67.60633</v>
      </c>
      <c r="Y4" s="12">
        <v>69.111</v>
      </c>
      <c r="Z4" s="12">
        <v>62.32883</v>
      </c>
      <c r="AA4" s="12">
        <v>66.64333</v>
      </c>
      <c r="AB4" s="12">
        <v>67.65783</v>
      </c>
      <c r="AC4" s="12">
        <v>63.03133</v>
      </c>
      <c r="AD4" s="13">
        <v>62.15233</v>
      </c>
      <c r="AE4" s="12">
        <v>61.42716</v>
      </c>
      <c r="AF4" s="12">
        <v>60.04616</v>
      </c>
      <c r="AG4" s="13">
        <v>61.99716</v>
      </c>
      <c r="AH4" s="12">
        <v>61.8965</v>
      </c>
      <c r="AI4" s="12">
        <v>60.0455</v>
      </c>
      <c r="AJ4" s="12">
        <v>62.55166</v>
      </c>
      <c r="AK4" s="12">
        <v>61.7105</v>
      </c>
      <c r="AL4" s="12">
        <v>62.27</v>
      </c>
      <c r="AM4" s="12">
        <v>67.64133</v>
      </c>
      <c r="AN4" s="12">
        <v>63.70883</v>
      </c>
      <c r="AO4" s="12">
        <v>67.21383</v>
      </c>
      <c r="AP4" s="14">
        <v>63.00766</v>
      </c>
      <c r="AQ4" s="9"/>
    </row>
    <row r="5" spans="1:43" ht="15.75">
      <c r="A5" s="15" t="s">
        <v>6</v>
      </c>
      <c r="B5" s="16">
        <v>-12.3515</v>
      </c>
      <c r="C5" s="17">
        <v>-13.0545</v>
      </c>
      <c r="D5" s="17">
        <v>-12.347</v>
      </c>
      <c r="E5" s="17">
        <v>-31.37666</v>
      </c>
      <c r="F5" s="17">
        <v>-6.61516</v>
      </c>
      <c r="G5" s="17">
        <v>-8.572</v>
      </c>
      <c r="H5" s="17">
        <v>-26.394</v>
      </c>
      <c r="I5" s="17">
        <v>-20.375</v>
      </c>
      <c r="J5" s="17">
        <v>-18.13733</v>
      </c>
      <c r="K5" s="17">
        <v>-8.157</v>
      </c>
      <c r="L5" s="17">
        <v>-23.16016</v>
      </c>
      <c r="M5" s="17">
        <v>-23.15766</v>
      </c>
      <c r="N5" s="17">
        <v>-21.46766</v>
      </c>
      <c r="O5" s="17">
        <v>-31.35616</v>
      </c>
      <c r="P5" s="17">
        <v>-20.7435</v>
      </c>
      <c r="Q5" s="17">
        <v>-0.94633</v>
      </c>
      <c r="R5" s="17">
        <v>-20.77383</v>
      </c>
      <c r="S5" s="17">
        <v>-25.053</v>
      </c>
      <c r="T5" s="17">
        <v>-12.162</v>
      </c>
      <c r="U5" s="17">
        <v>-9.912</v>
      </c>
      <c r="V5" s="17">
        <v>-6.93466</v>
      </c>
      <c r="W5" s="17">
        <v>-26.24166</v>
      </c>
      <c r="X5" s="17">
        <v>-7.00133</v>
      </c>
      <c r="Y5" s="17">
        <v>-9.917</v>
      </c>
      <c r="Z5" s="17">
        <v>-0.10166</v>
      </c>
      <c r="AA5" s="17">
        <v>-24.53283</v>
      </c>
      <c r="AB5" s="17">
        <v>-12.2265</v>
      </c>
      <c r="AC5" s="17">
        <v>-1.4985</v>
      </c>
      <c r="AD5" s="18">
        <v>0.2585</v>
      </c>
      <c r="AE5" s="17">
        <v>1.35116</v>
      </c>
      <c r="AF5" s="17">
        <v>-21.47566</v>
      </c>
      <c r="AG5" s="18">
        <v>0.50666</v>
      </c>
      <c r="AH5" s="17">
        <v>-10.2295</v>
      </c>
      <c r="AI5" s="17">
        <v>-21.46766</v>
      </c>
      <c r="AJ5" s="17">
        <v>-20.39516</v>
      </c>
      <c r="AK5" s="17">
        <v>-19.54933</v>
      </c>
      <c r="AL5" s="17">
        <v>0.02016</v>
      </c>
      <c r="AM5" s="17">
        <v>-26.75466</v>
      </c>
      <c r="AN5" s="17">
        <v>-26.38416</v>
      </c>
      <c r="AO5" s="17">
        <v>-26.2075</v>
      </c>
      <c r="AP5" s="19">
        <v>-28.06816</v>
      </c>
      <c r="AQ5" s="20" t="s">
        <v>7</v>
      </c>
    </row>
    <row r="6" spans="1:43" ht="15">
      <c r="A6" s="21" t="s">
        <v>8</v>
      </c>
      <c r="B6" s="22"/>
      <c r="C6" s="23">
        <v>74</v>
      </c>
      <c r="D6" s="23">
        <v>83</v>
      </c>
      <c r="E6" s="24">
        <v>3</v>
      </c>
      <c r="F6" s="23">
        <v>3</v>
      </c>
      <c r="G6" s="23">
        <v>41</v>
      </c>
      <c r="H6" s="23">
        <v>1</v>
      </c>
      <c r="I6" s="23">
        <v>3959</v>
      </c>
      <c r="J6" s="23">
        <v>39</v>
      </c>
      <c r="K6" s="23">
        <v>26</v>
      </c>
      <c r="L6" s="23"/>
      <c r="M6" s="23"/>
      <c r="N6" s="23"/>
      <c r="O6" s="23"/>
      <c r="P6" s="23"/>
      <c r="Q6" s="23">
        <v>2</v>
      </c>
      <c r="R6" s="23">
        <v>7</v>
      </c>
      <c r="S6" s="23">
        <v>22</v>
      </c>
      <c r="T6" s="23">
        <v>1</v>
      </c>
      <c r="U6" s="23"/>
      <c r="V6" s="23"/>
      <c r="W6" s="23">
        <v>42</v>
      </c>
      <c r="X6" s="23"/>
      <c r="Y6" s="23"/>
      <c r="Z6" s="23">
        <v>1</v>
      </c>
      <c r="AA6" s="23">
        <v>4</v>
      </c>
      <c r="AB6" s="23"/>
      <c r="AC6" s="23">
        <v>1</v>
      </c>
      <c r="AD6" s="23">
        <v>25</v>
      </c>
      <c r="AE6" s="23"/>
      <c r="AF6" s="23"/>
      <c r="AG6" s="23">
        <v>18</v>
      </c>
      <c r="AH6" s="23"/>
      <c r="AI6" s="23">
        <v>1</v>
      </c>
      <c r="AJ6" s="23">
        <v>2113</v>
      </c>
      <c r="AK6" s="23"/>
      <c r="AL6" s="23">
        <v>8</v>
      </c>
      <c r="AM6" s="23"/>
      <c r="AN6" s="23">
        <v>39</v>
      </c>
      <c r="AO6" s="23">
        <v>34</v>
      </c>
      <c r="AP6" s="25"/>
      <c r="AQ6" s="26">
        <f aca="true" t="shared" si="0" ref="AQ6:AQ42">SUM(B6:AP6)</f>
        <v>6547</v>
      </c>
    </row>
    <row r="7" spans="1:43" ht="15">
      <c r="A7" s="27" t="s">
        <v>9</v>
      </c>
      <c r="B7" s="28">
        <v>8</v>
      </c>
      <c r="C7" s="29">
        <v>20</v>
      </c>
      <c r="D7" s="29">
        <v>124</v>
      </c>
      <c r="E7" s="30">
        <v>25</v>
      </c>
      <c r="F7" s="29">
        <v>1</v>
      </c>
      <c r="G7" s="29">
        <v>169</v>
      </c>
      <c r="H7" s="29">
        <v>12</v>
      </c>
      <c r="I7" s="29">
        <v>79</v>
      </c>
      <c r="J7" s="29">
        <v>125</v>
      </c>
      <c r="K7" s="29">
        <v>65</v>
      </c>
      <c r="L7" s="29">
        <v>4</v>
      </c>
      <c r="M7" s="29">
        <v>43</v>
      </c>
      <c r="N7" s="29"/>
      <c r="O7" s="29"/>
      <c r="P7" s="29">
        <v>48</v>
      </c>
      <c r="Q7" s="29">
        <v>4</v>
      </c>
      <c r="R7" s="29">
        <v>7</v>
      </c>
      <c r="S7" s="29">
        <v>29</v>
      </c>
      <c r="T7" s="29">
        <v>14</v>
      </c>
      <c r="U7" s="29">
        <v>2</v>
      </c>
      <c r="V7" s="29">
        <v>57</v>
      </c>
      <c r="W7" s="29">
        <v>28</v>
      </c>
      <c r="X7" s="29">
        <v>12</v>
      </c>
      <c r="Y7" s="29">
        <v>37</v>
      </c>
      <c r="Z7" s="29">
        <v>221</v>
      </c>
      <c r="AA7" s="29">
        <v>2</v>
      </c>
      <c r="AB7" s="29">
        <v>25</v>
      </c>
      <c r="AC7" s="29">
        <v>11</v>
      </c>
      <c r="AD7" s="29">
        <v>745</v>
      </c>
      <c r="AE7" s="29">
        <v>994</v>
      </c>
      <c r="AF7" s="29">
        <v>296</v>
      </c>
      <c r="AG7" s="29">
        <v>143</v>
      </c>
      <c r="AH7" s="29">
        <v>6</v>
      </c>
      <c r="AI7" s="29">
        <v>153</v>
      </c>
      <c r="AJ7" s="29">
        <v>25</v>
      </c>
      <c r="AK7" s="29"/>
      <c r="AL7" s="29">
        <v>30</v>
      </c>
      <c r="AM7" s="29"/>
      <c r="AN7" s="29">
        <v>5</v>
      </c>
      <c r="AO7" s="29"/>
      <c r="AP7" s="31"/>
      <c r="AQ7" s="9">
        <f t="shared" si="0"/>
        <v>3569</v>
      </c>
    </row>
    <row r="8" spans="1:43" ht="15">
      <c r="A8" s="27" t="s">
        <v>10</v>
      </c>
      <c r="B8" s="28">
        <v>5</v>
      </c>
      <c r="C8" s="29">
        <v>15</v>
      </c>
      <c r="D8" s="29">
        <v>71</v>
      </c>
      <c r="E8" s="30">
        <v>18</v>
      </c>
      <c r="F8" s="29">
        <v>7</v>
      </c>
      <c r="G8" s="29">
        <v>94</v>
      </c>
      <c r="H8" s="29">
        <v>26</v>
      </c>
      <c r="I8" s="29">
        <v>53</v>
      </c>
      <c r="J8" s="29">
        <v>56</v>
      </c>
      <c r="K8" s="29">
        <v>134</v>
      </c>
      <c r="L8" s="29">
        <v>29</v>
      </c>
      <c r="M8" s="29">
        <v>54</v>
      </c>
      <c r="N8" s="29">
        <v>72</v>
      </c>
      <c r="O8" s="29">
        <v>6</v>
      </c>
      <c r="P8" s="29">
        <v>14</v>
      </c>
      <c r="Q8" s="29">
        <v>3</v>
      </c>
      <c r="R8" s="29">
        <v>11</v>
      </c>
      <c r="S8" s="29">
        <v>5</v>
      </c>
      <c r="T8" s="29">
        <v>5</v>
      </c>
      <c r="U8" s="29">
        <v>7</v>
      </c>
      <c r="V8" s="29">
        <v>89</v>
      </c>
      <c r="W8" s="29">
        <v>34</v>
      </c>
      <c r="X8" s="29">
        <v>19</v>
      </c>
      <c r="Y8" s="29">
        <v>5</v>
      </c>
      <c r="Z8" s="29">
        <v>30</v>
      </c>
      <c r="AA8" s="29"/>
      <c r="AB8" s="29">
        <v>4</v>
      </c>
      <c r="AC8" s="29">
        <v>3</v>
      </c>
      <c r="AD8" s="29">
        <v>474</v>
      </c>
      <c r="AE8" s="29">
        <v>41</v>
      </c>
      <c r="AF8" s="29">
        <v>274</v>
      </c>
      <c r="AG8" s="29">
        <v>205</v>
      </c>
      <c r="AH8" s="29">
        <v>3</v>
      </c>
      <c r="AI8" s="29">
        <v>63</v>
      </c>
      <c r="AJ8" s="29">
        <v>24</v>
      </c>
      <c r="AK8" s="29">
        <v>106</v>
      </c>
      <c r="AL8" s="29">
        <v>5</v>
      </c>
      <c r="AM8" s="29">
        <v>4</v>
      </c>
      <c r="AN8" s="29">
        <v>31</v>
      </c>
      <c r="AO8" s="29">
        <v>35</v>
      </c>
      <c r="AP8" s="31"/>
      <c r="AQ8" s="9">
        <f t="shared" si="0"/>
        <v>2134</v>
      </c>
    </row>
    <row r="9" spans="1:43" ht="15">
      <c r="A9" s="27" t="s">
        <v>11</v>
      </c>
      <c r="B9" s="28"/>
      <c r="C9" s="29">
        <v>41</v>
      </c>
      <c r="D9" s="29">
        <v>35</v>
      </c>
      <c r="E9" s="30">
        <v>47</v>
      </c>
      <c r="F9" s="29">
        <v>4</v>
      </c>
      <c r="G9" s="29">
        <v>9</v>
      </c>
      <c r="H9" s="29">
        <v>12</v>
      </c>
      <c r="I9" s="29">
        <v>101</v>
      </c>
      <c r="J9" s="29">
        <v>250</v>
      </c>
      <c r="K9" s="29">
        <v>60</v>
      </c>
      <c r="L9" s="29">
        <v>5</v>
      </c>
      <c r="M9" s="29">
        <v>35</v>
      </c>
      <c r="N9" s="29">
        <v>11</v>
      </c>
      <c r="O9" s="29">
        <v>16</v>
      </c>
      <c r="P9" s="29">
        <v>186</v>
      </c>
      <c r="Q9" s="29">
        <v>32</v>
      </c>
      <c r="R9" s="29">
        <v>16</v>
      </c>
      <c r="S9" s="29">
        <v>11</v>
      </c>
      <c r="T9" s="29">
        <v>6</v>
      </c>
      <c r="U9" s="29">
        <v>1</v>
      </c>
      <c r="V9" s="29">
        <v>20</v>
      </c>
      <c r="W9" s="29">
        <v>27</v>
      </c>
      <c r="X9" s="29">
        <v>54</v>
      </c>
      <c r="Y9" s="29">
        <v>18</v>
      </c>
      <c r="Z9" s="29">
        <v>125</v>
      </c>
      <c r="AA9" s="29">
        <v>3</v>
      </c>
      <c r="AB9" s="29">
        <v>33</v>
      </c>
      <c r="AC9" s="29">
        <v>5</v>
      </c>
      <c r="AD9" s="29">
        <v>109</v>
      </c>
      <c r="AE9" s="29">
        <v>137</v>
      </c>
      <c r="AF9" s="29">
        <v>50</v>
      </c>
      <c r="AG9" s="29">
        <v>292</v>
      </c>
      <c r="AH9" s="29">
        <v>77</v>
      </c>
      <c r="AI9" s="29">
        <v>40</v>
      </c>
      <c r="AJ9" s="29">
        <v>59</v>
      </c>
      <c r="AK9" s="29"/>
      <c r="AL9" s="29">
        <v>16</v>
      </c>
      <c r="AM9" s="29">
        <v>1</v>
      </c>
      <c r="AN9" s="29">
        <v>4</v>
      </c>
      <c r="AO9" s="29">
        <v>60</v>
      </c>
      <c r="AP9" s="31"/>
      <c r="AQ9" s="9">
        <f t="shared" si="0"/>
        <v>2008</v>
      </c>
    </row>
    <row r="10" spans="1:43" ht="15">
      <c r="A10" s="27" t="s">
        <v>12</v>
      </c>
      <c r="B10" s="28">
        <v>12</v>
      </c>
      <c r="C10" s="29"/>
      <c r="D10" s="29">
        <v>223</v>
      </c>
      <c r="E10" s="30">
        <v>1</v>
      </c>
      <c r="F10" s="29"/>
      <c r="G10" s="29">
        <v>5</v>
      </c>
      <c r="H10" s="29">
        <v>2</v>
      </c>
      <c r="I10" s="29">
        <v>176</v>
      </c>
      <c r="J10" s="29"/>
      <c r="K10" s="29">
        <v>45</v>
      </c>
      <c r="L10" s="29"/>
      <c r="M10" s="29">
        <v>4</v>
      </c>
      <c r="N10" s="29">
        <v>4</v>
      </c>
      <c r="O10" s="29">
        <v>1</v>
      </c>
      <c r="P10" s="29">
        <v>49</v>
      </c>
      <c r="Q10" s="29"/>
      <c r="R10" s="29"/>
      <c r="S10" s="29"/>
      <c r="T10" s="29">
        <v>3</v>
      </c>
      <c r="U10" s="29"/>
      <c r="V10" s="29">
        <v>4</v>
      </c>
      <c r="W10" s="29">
        <v>45</v>
      </c>
      <c r="X10" s="29"/>
      <c r="Y10" s="29">
        <v>22</v>
      </c>
      <c r="Z10" s="29">
        <v>704</v>
      </c>
      <c r="AA10" s="29"/>
      <c r="AB10" s="29">
        <v>10</v>
      </c>
      <c r="AC10" s="29">
        <v>6</v>
      </c>
      <c r="AD10" s="29">
        <v>2</v>
      </c>
      <c r="AE10" s="29">
        <v>13</v>
      </c>
      <c r="AF10" s="29">
        <v>4</v>
      </c>
      <c r="AG10" s="29">
        <v>8</v>
      </c>
      <c r="AH10" s="29">
        <v>1</v>
      </c>
      <c r="AI10" s="29">
        <v>3</v>
      </c>
      <c r="AJ10" s="29">
        <v>113</v>
      </c>
      <c r="AK10" s="29"/>
      <c r="AL10" s="29">
        <v>13</v>
      </c>
      <c r="AM10" s="29">
        <v>3</v>
      </c>
      <c r="AN10" s="29">
        <v>17</v>
      </c>
      <c r="AO10" s="29">
        <v>60</v>
      </c>
      <c r="AP10" s="31"/>
      <c r="AQ10" s="9">
        <f t="shared" si="0"/>
        <v>1553</v>
      </c>
    </row>
    <row r="11" spans="1:43" ht="15">
      <c r="A11" s="27" t="s">
        <v>13</v>
      </c>
      <c r="B11" s="28">
        <v>6</v>
      </c>
      <c r="C11" s="29">
        <v>2</v>
      </c>
      <c r="D11" s="29">
        <v>119</v>
      </c>
      <c r="E11" s="30">
        <v>6</v>
      </c>
      <c r="F11" s="29">
        <v>22</v>
      </c>
      <c r="G11" s="29">
        <v>7</v>
      </c>
      <c r="H11" s="29">
        <v>47</v>
      </c>
      <c r="I11" s="29">
        <v>20</v>
      </c>
      <c r="J11" s="29"/>
      <c r="K11" s="29">
        <v>19</v>
      </c>
      <c r="L11" s="29"/>
      <c r="M11" s="29">
        <v>1</v>
      </c>
      <c r="N11" s="29">
        <v>1</v>
      </c>
      <c r="O11" s="29">
        <v>1</v>
      </c>
      <c r="P11" s="29">
        <v>15</v>
      </c>
      <c r="Q11" s="29">
        <v>1</v>
      </c>
      <c r="R11" s="29">
        <v>1</v>
      </c>
      <c r="S11" s="29"/>
      <c r="T11" s="29"/>
      <c r="U11" s="29">
        <v>4</v>
      </c>
      <c r="V11" s="29">
        <v>41</v>
      </c>
      <c r="W11" s="29">
        <v>72</v>
      </c>
      <c r="X11" s="29">
        <v>4</v>
      </c>
      <c r="Y11" s="29">
        <v>12</v>
      </c>
      <c r="Z11" s="29">
        <v>22</v>
      </c>
      <c r="AA11" s="29">
        <v>59</v>
      </c>
      <c r="AB11" s="29">
        <v>1</v>
      </c>
      <c r="AC11" s="32"/>
      <c r="AD11" s="29">
        <v>165</v>
      </c>
      <c r="AE11" s="29">
        <v>64</v>
      </c>
      <c r="AF11" s="29"/>
      <c r="AG11" s="29">
        <v>243</v>
      </c>
      <c r="AH11" s="29">
        <v>22</v>
      </c>
      <c r="AI11" s="29">
        <v>5</v>
      </c>
      <c r="AJ11" s="29">
        <v>32</v>
      </c>
      <c r="AK11" s="29"/>
      <c r="AL11" s="29">
        <v>26</v>
      </c>
      <c r="AM11" s="29">
        <v>5</v>
      </c>
      <c r="AN11" s="29">
        <v>17</v>
      </c>
      <c r="AO11" s="29">
        <v>50</v>
      </c>
      <c r="AP11" s="31"/>
      <c r="AQ11" s="9">
        <f t="shared" si="0"/>
        <v>1112</v>
      </c>
    </row>
    <row r="12" spans="1:43" ht="15">
      <c r="A12" s="27" t="s">
        <v>14</v>
      </c>
      <c r="B12" s="28"/>
      <c r="C12" s="29"/>
      <c r="D12" s="29"/>
      <c r="E12" s="30">
        <v>2</v>
      </c>
      <c r="F12" s="29">
        <v>2</v>
      </c>
      <c r="G12" s="29">
        <v>38</v>
      </c>
      <c r="H12" s="29"/>
      <c r="I12" s="29">
        <v>467</v>
      </c>
      <c r="J12" s="29">
        <v>2</v>
      </c>
      <c r="K12" s="29">
        <v>18</v>
      </c>
      <c r="L12" s="29"/>
      <c r="M12" s="29">
        <v>1</v>
      </c>
      <c r="N12" s="29">
        <v>1</v>
      </c>
      <c r="O12" s="29">
        <v>1</v>
      </c>
      <c r="P12" s="29">
        <v>3</v>
      </c>
      <c r="Q12" s="29">
        <v>1</v>
      </c>
      <c r="R12" s="29">
        <v>2</v>
      </c>
      <c r="S12" s="29">
        <v>2</v>
      </c>
      <c r="T12" s="29"/>
      <c r="U12" s="29"/>
      <c r="V12" s="29"/>
      <c r="W12" s="29">
        <v>9</v>
      </c>
      <c r="X12" s="29"/>
      <c r="Y12" s="29"/>
      <c r="Z12" s="29"/>
      <c r="AA12" s="29"/>
      <c r="AB12" s="29"/>
      <c r="AC12" s="29"/>
      <c r="AD12" s="29">
        <v>24</v>
      </c>
      <c r="AE12" s="29">
        <v>5</v>
      </c>
      <c r="AF12" s="29"/>
      <c r="AG12" s="29"/>
      <c r="AH12" s="29">
        <v>16</v>
      </c>
      <c r="AI12" s="29"/>
      <c r="AJ12" s="29">
        <v>393</v>
      </c>
      <c r="AK12" s="29"/>
      <c r="AL12" s="29">
        <v>1</v>
      </c>
      <c r="AM12" s="29"/>
      <c r="AN12" s="29">
        <v>1</v>
      </c>
      <c r="AO12" s="29">
        <v>4</v>
      </c>
      <c r="AP12" s="31">
        <v>59</v>
      </c>
      <c r="AQ12" s="9">
        <f t="shared" si="0"/>
        <v>1052</v>
      </c>
    </row>
    <row r="13" spans="1:43" ht="15">
      <c r="A13" s="27" t="s">
        <v>15</v>
      </c>
      <c r="B13" s="28"/>
      <c r="C13" s="29"/>
      <c r="D13" s="29">
        <v>2</v>
      </c>
      <c r="E13" s="30">
        <v>40</v>
      </c>
      <c r="F13" s="29">
        <v>9</v>
      </c>
      <c r="G13" s="29">
        <v>3</v>
      </c>
      <c r="H13" s="29">
        <v>12</v>
      </c>
      <c r="I13" s="29">
        <v>43</v>
      </c>
      <c r="J13" s="29">
        <v>53</v>
      </c>
      <c r="K13" s="29">
        <v>6</v>
      </c>
      <c r="L13" s="29"/>
      <c r="M13" s="29">
        <v>4</v>
      </c>
      <c r="N13" s="29">
        <v>18</v>
      </c>
      <c r="O13" s="29">
        <v>3</v>
      </c>
      <c r="P13" s="29">
        <v>88</v>
      </c>
      <c r="Q13" s="29"/>
      <c r="R13" s="29">
        <v>3</v>
      </c>
      <c r="S13" s="29"/>
      <c r="T13" s="29"/>
      <c r="U13" s="29"/>
      <c r="V13" s="29">
        <v>1</v>
      </c>
      <c r="W13" s="29">
        <v>5</v>
      </c>
      <c r="X13" s="29"/>
      <c r="Y13" s="29">
        <v>6</v>
      </c>
      <c r="Z13" s="29"/>
      <c r="AA13" s="29">
        <v>9</v>
      </c>
      <c r="AB13" s="29"/>
      <c r="AC13" s="29"/>
      <c r="AD13" s="29">
        <v>21</v>
      </c>
      <c r="AE13" s="29">
        <v>355</v>
      </c>
      <c r="AF13" s="29">
        <v>8</v>
      </c>
      <c r="AG13" s="29">
        <v>27</v>
      </c>
      <c r="AH13" s="29">
        <v>18</v>
      </c>
      <c r="AI13" s="29">
        <v>4</v>
      </c>
      <c r="AJ13" s="29">
        <v>23</v>
      </c>
      <c r="AK13" s="29"/>
      <c r="AL13" s="29">
        <v>6</v>
      </c>
      <c r="AM13" s="29"/>
      <c r="AN13" s="29">
        <v>2</v>
      </c>
      <c r="AO13" s="29">
        <v>6</v>
      </c>
      <c r="AP13" s="31"/>
      <c r="AQ13" s="9">
        <f t="shared" si="0"/>
        <v>775</v>
      </c>
    </row>
    <row r="14" spans="1:43" ht="15">
      <c r="A14" s="27" t="s">
        <v>16</v>
      </c>
      <c r="B14" s="28"/>
      <c r="C14" s="29"/>
      <c r="D14" s="29">
        <v>86</v>
      </c>
      <c r="E14" s="30"/>
      <c r="F14" s="29">
        <v>1</v>
      </c>
      <c r="G14" s="29">
        <v>38</v>
      </c>
      <c r="H14" s="29"/>
      <c r="I14" s="29">
        <v>95</v>
      </c>
      <c r="J14" s="29"/>
      <c r="K14" s="29">
        <v>30</v>
      </c>
      <c r="L14" s="29">
        <v>1</v>
      </c>
      <c r="M14" s="29"/>
      <c r="N14" s="29"/>
      <c r="O14" s="29"/>
      <c r="P14" s="29">
        <v>2</v>
      </c>
      <c r="Q14" s="29">
        <v>14</v>
      </c>
      <c r="R14" s="29">
        <v>3</v>
      </c>
      <c r="S14" s="29">
        <v>1</v>
      </c>
      <c r="T14" s="29"/>
      <c r="U14" s="29"/>
      <c r="V14" s="29">
        <v>5</v>
      </c>
      <c r="W14" s="29">
        <v>24</v>
      </c>
      <c r="X14" s="29"/>
      <c r="Y14" s="29"/>
      <c r="Z14" s="29">
        <v>1</v>
      </c>
      <c r="AA14" s="29"/>
      <c r="AB14" s="29"/>
      <c r="AC14" s="29"/>
      <c r="AD14" s="29">
        <v>334</v>
      </c>
      <c r="AE14" s="29">
        <v>10</v>
      </c>
      <c r="AF14" s="29"/>
      <c r="AG14" s="29">
        <v>19</v>
      </c>
      <c r="AH14" s="29"/>
      <c r="AI14" s="29"/>
      <c r="AJ14" s="29">
        <v>59</v>
      </c>
      <c r="AK14" s="29"/>
      <c r="AL14" s="29">
        <v>1</v>
      </c>
      <c r="AM14" s="29">
        <v>3</v>
      </c>
      <c r="AN14" s="29"/>
      <c r="AO14" s="29">
        <v>4</v>
      </c>
      <c r="AP14" s="31"/>
      <c r="AQ14" s="9">
        <f t="shared" si="0"/>
        <v>731</v>
      </c>
    </row>
    <row r="15" spans="1:43" ht="15">
      <c r="A15" s="27" t="s">
        <v>17</v>
      </c>
      <c r="B15" s="28"/>
      <c r="C15" s="29"/>
      <c r="D15" s="29"/>
      <c r="E15" s="30"/>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v>681</v>
      </c>
      <c r="AI15" s="29"/>
      <c r="AJ15" s="29"/>
      <c r="AK15" s="29"/>
      <c r="AL15" s="29"/>
      <c r="AM15" s="29"/>
      <c r="AN15" s="29"/>
      <c r="AO15" s="29"/>
      <c r="AP15" s="31"/>
      <c r="AQ15" s="9">
        <f t="shared" si="0"/>
        <v>681</v>
      </c>
    </row>
    <row r="16" spans="1:43" ht="15">
      <c r="A16" s="27" t="s">
        <v>18</v>
      </c>
      <c r="B16" s="28"/>
      <c r="C16" s="29">
        <v>1</v>
      </c>
      <c r="D16" s="29">
        <v>10</v>
      </c>
      <c r="E16" s="30">
        <v>80</v>
      </c>
      <c r="F16" s="29">
        <v>4</v>
      </c>
      <c r="G16" s="29">
        <v>22</v>
      </c>
      <c r="H16" s="29">
        <v>8</v>
      </c>
      <c r="I16" s="29">
        <v>78</v>
      </c>
      <c r="J16" s="29">
        <v>26</v>
      </c>
      <c r="K16" s="29">
        <v>56</v>
      </c>
      <c r="L16" s="29"/>
      <c r="M16" s="29"/>
      <c r="N16" s="29">
        <v>37</v>
      </c>
      <c r="O16" s="29"/>
      <c r="P16" s="29">
        <v>61</v>
      </c>
      <c r="Q16" s="29"/>
      <c r="R16" s="29">
        <v>7</v>
      </c>
      <c r="S16" s="29">
        <v>84</v>
      </c>
      <c r="T16" s="29"/>
      <c r="U16" s="29"/>
      <c r="V16" s="29"/>
      <c r="W16" s="29">
        <v>3</v>
      </c>
      <c r="X16" s="29"/>
      <c r="Y16" s="29"/>
      <c r="Z16" s="29">
        <v>1</v>
      </c>
      <c r="AA16" s="29">
        <v>45</v>
      </c>
      <c r="AB16" s="29"/>
      <c r="AC16" s="29"/>
      <c r="AD16" s="29"/>
      <c r="AE16" s="29"/>
      <c r="AF16" s="29">
        <v>18</v>
      </c>
      <c r="AG16" s="29">
        <v>63</v>
      </c>
      <c r="AH16" s="29">
        <v>8</v>
      </c>
      <c r="AI16" s="29">
        <v>10</v>
      </c>
      <c r="AJ16" s="29">
        <v>46</v>
      </c>
      <c r="AK16" s="29"/>
      <c r="AL16" s="29"/>
      <c r="AM16" s="29">
        <v>1</v>
      </c>
      <c r="AN16" s="29">
        <v>7</v>
      </c>
      <c r="AO16" s="29"/>
      <c r="AP16" s="31"/>
      <c r="AQ16" s="9">
        <f t="shared" si="0"/>
        <v>676</v>
      </c>
    </row>
    <row r="17" spans="1:43" ht="15">
      <c r="A17" s="27" t="s">
        <v>19</v>
      </c>
      <c r="B17" s="28">
        <v>3</v>
      </c>
      <c r="C17" s="29"/>
      <c r="D17" s="29"/>
      <c r="E17" s="30"/>
      <c r="F17" s="29"/>
      <c r="G17" s="29">
        <v>4</v>
      </c>
      <c r="H17" s="29">
        <v>70</v>
      </c>
      <c r="I17" s="29">
        <v>11</v>
      </c>
      <c r="J17" s="29"/>
      <c r="K17" s="29">
        <v>4</v>
      </c>
      <c r="L17" s="29"/>
      <c r="M17" s="29">
        <v>6</v>
      </c>
      <c r="N17" s="29">
        <v>20</v>
      </c>
      <c r="O17" s="29">
        <v>1</v>
      </c>
      <c r="P17" s="29">
        <v>60</v>
      </c>
      <c r="Q17" s="29"/>
      <c r="R17" s="29">
        <v>12</v>
      </c>
      <c r="S17" s="29"/>
      <c r="T17" s="29"/>
      <c r="U17" s="29"/>
      <c r="V17" s="29"/>
      <c r="W17" s="29"/>
      <c r="X17" s="29"/>
      <c r="Y17" s="29"/>
      <c r="Z17" s="29"/>
      <c r="AA17" s="29"/>
      <c r="AB17" s="29"/>
      <c r="AC17" s="29"/>
      <c r="AD17" s="29">
        <v>5</v>
      </c>
      <c r="AE17" s="29"/>
      <c r="AF17" s="29">
        <v>5</v>
      </c>
      <c r="AG17" s="29">
        <v>8</v>
      </c>
      <c r="AH17" s="29"/>
      <c r="AI17" s="29">
        <v>2</v>
      </c>
      <c r="AJ17" s="29">
        <v>422</v>
      </c>
      <c r="AK17" s="29"/>
      <c r="AL17" s="29"/>
      <c r="AM17" s="29"/>
      <c r="AN17" s="29">
        <v>5</v>
      </c>
      <c r="AO17" s="29"/>
      <c r="AP17" s="31"/>
      <c r="AQ17" s="9">
        <f t="shared" si="0"/>
        <v>638</v>
      </c>
    </row>
    <row r="18" spans="1:43" ht="15">
      <c r="A18" s="27" t="s">
        <v>20</v>
      </c>
      <c r="B18" s="28"/>
      <c r="C18" s="29"/>
      <c r="D18" s="29">
        <v>65</v>
      </c>
      <c r="E18" s="30"/>
      <c r="F18" s="29">
        <v>1</v>
      </c>
      <c r="G18" s="29">
        <v>46</v>
      </c>
      <c r="H18" s="29"/>
      <c r="I18" s="29">
        <v>101</v>
      </c>
      <c r="J18" s="29"/>
      <c r="K18" s="29">
        <v>60</v>
      </c>
      <c r="L18" s="29"/>
      <c r="M18" s="29">
        <v>3</v>
      </c>
      <c r="N18" s="29">
        <v>25</v>
      </c>
      <c r="O18" s="29">
        <v>1</v>
      </c>
      <c r="P18" s="29"/>
      <c r="Q18" s="29">
        <v>3</v>
      </c>
      <c r="R18" s="29"/>
      <c r="S18" s="29"/>
      <c r="T18" s="29"/>
      <c r="U18" s="29"/>
      <c r="V18" s="29"/>
      <c r="W18" s="29">
        <v>16</v>
      </c>
      <c r="X18" s="29"/>
      <c r="Y18" s="29"/>
      <c r="Z18" s="29">
        <v>11</v>
      </c>
      <c r="AA18" s="29"/>
      <c r="AB18" s="29"/>
      <c r="AC18" s="29"/>
      <c r="AD18" s="29">
        <v>144</v>
      </c>
      <c r="AE18" s="29"/>
      <c r="AF18" s="29"/>
      <c r="AG18" s="29">
        <v>37</v>
      </c>
      <c r="AH18" s="29">
        <v>81</v>
      </c>
      <c r="AI18" s="29"/>
      <c r="AJ18" s="29">
        <v>4</v>
      </c>
      <c r="AK18" s="29"/>
      <c r="AL18" s="29">
        <v>4</v>
      </c>
      <c r="AM18" s="29"/>
      <c r="AN18" s="29"/>
      <c r="AO18" s="29">
        <v>22</v>
      </c>
      <c r="AP18" s="31"/>
      <c r="AQ18" s="9">
        <f t="shared" si="0"/>
        <v>624</v>
      </c>
    </row>
    <row r="19" spans="1:43" ht="15">
      <c r="A19" s="27" t="s">
        <v>21</v>
      </c>
      <c r="B19" s="28"/>
      <c r="C19" s="29"/>
      <c r="D19" s="29"/>
      <c r="E19" s="30"/>
      <c r="F19" s="29"/>
      <c r="G19" s="29">
        <v>23</v>
      </c>
      <c r="H19" s="29"/>
      <c r="I19" s="29"/>
      <c r="J19" s="29">
        <v>1</v>
      </c>
      <c r="K19" s="29">
        <v>10</v>
      </c>
      <c r="L19" s="29"/>
      <c r="M19" s="29"/>
      <c r="N19" s="29"/>
      <c r="O19" s="29"/>
      <c r="P19" s="29">
        <v>2</v>
      </c>
      <c r="Q19" s="29"/>
      <c r="R19" s="29"/>
      <c r="S19" s="29"/>
      <c r="T19" s="29">
        <v>1</v>
      </c>
      <c r="U19" s="29"/>
      <c r="V19" s="29"/>
      <c r="W19" s="29">
        <v>276</v>
      </c>
      <c r="X19" s="29"/>
      <c r="Y19" s="29"/>
      <c r="Z19" s="29"/>
      <c r="AA19" s="29"/>
      <c r="AB19" s="29">
        <v>1</v>
      </c>
      <c r="AC19" s="29"/>
      <c r="AD19" s="29">
        <v>24</v>
      </c>
      <c r="AE19" s="29">
        <v>2</v>
      </c>
      <c r="AF19" s="29"/>
      <c r="AG19" s="29">
        <v>17</v>
      </c>
      <c r="AH19" s="29">
        <v>222</v>
      </c>
      <c r="AI19" s="29"/>
      <c r="AJ19" s="29">
        <v>2</v>
      </c>
      <c r="AK19" s="29"/>
      <c r="AL19" s="29">
        <v>2</v>
      </c>
      <c r="AM19" s="29">
        <v>1</v>
      </c>
      <c r="AN19" s="29">
        <v>4</v>
      </c>
      <c r="AO19" s="29">
        <v>6</v>
      </c>
      <c r="AP19" s="31"/>
      <c r="AQ19" s="9">
        <f t="shared" si="0"/>
        <v>594</v>
      </c>
    </row>
    <row r="20" spans="1:43" ht="15">
      <c r="A20" s="27" t="s">
        <v>22</v>
      </c>
      <c r="B20" s="28"/>
      <c r="C20" s="29">
        <v>5</v>
      </c>
      <c r="D20" s="29">
        <v>3</v>
      </c>
      <c r="E20" s="30"/>
      <c r="F20" s="29">
        <v>2</v>
      </c>
      <c r="G20" s="29">
        <v>44</v>
      </c>
      <c r="H20" s="29">
        <v>21</v>
      </c>
      <c r="I20" s="29">
        <v>68</v>
      </c>
      <c r="J20" s="29">
        <v>2</v>
      </c>
      <c r="K20" s="29">
        <v>44</v>
      </c>
      <c r="L20" s="29">
        <v>4</v>
      </c>
      <c r="M20" s="29">
        <v>1</v>
      </c>
      <c r="N20" s="29">
        <v>18</v>
      </c>
      <c r="O20" s="29">
        <v>2</v>
      </c>
      <c r="P20" s="29">
        <v>25</v>
      </c>
      <c r="Q20" s="29"/>
      <c r="R20" s="29">
        <v>32</v>
      </c>
      <c r="S20" s="29"/>
      <c r="T20" s="29"/>
      <c r="U20" s="29"/>
      <c r="V20" s="29"/>
      <c r="W20" s="29">
        <v>2</v>
      </c>
      <c r="X20" s="29"/>
      <c r="Y20" s="29"/>
      <c r="Z20" s="29"/>
      <c r="AA20" s="29"/>
      <c r="AB20" s="29"/>
      <c r="AC20" s="29"/>
      <c r="AD20" s="29">
        <v>132</v>
      </c>
      <c r="AE20" s="12" t="s">
        <v>23</v>
      </c>
      <c r="AF20" s="29"/>
      <c r="AG20" s="13">
        <v>150</v>
      </c>
      <c r="AH20" s="29"/>
      <c r="AI20" s="29"/>
      <c r="AJ20" s="29">
        <v>64</v>
      </c>
      <c r="AK20" s="29"/>
      <c r="AL20" s="29">
        <v>6</v>
      </c>
      <c r="AM20" s="29">
        <v>1</v>
      </c>
      <c r="AN20" s="29">
        <v>11</v>
      </c>
      <c r="AO20" s="29">
        <v>5</v>
      </c>
      <c r="AP20" s="31"/>
      <c r="AQ20" s="9">
        <f t="shared" si="0"/>
        <v>642</v>
      </c>
    </row>
    <row r="21" spans="1:43" ht="15">
      <c r="A21" s="27" t="s">
        <v>24</v>
      </c>
      <c r="B21" s="28">
        <v>4</v>
      </c>
      <c r="C21" s="29">
        <v>1</v>
      </c>
      <c r="D21" s="29">
        <v>29</v>
      </c>
      <c r="E21" s="30">
        <v>1</v>
      </c>
      <c r="F21" s="29">
        <v>12</v>
      </c>
      <c r="G21" s="29">
        <v>23</v>
      </c>
      <c r="H21" s="29">
        <v>77</v>
      </c>
      <c r="I21" s="29">
        <v>17</v>
      </c>
      <c r="J21" s="29"/>
      <c r="K21" s="29">
        <v>6</v>
      </c>
      <c r="L21" s="29"/>
      <c r="M21" s="29"/>
      <c r="N21" s="29">
        <v>1</v>
      </c>
      <c r="O21" s="29"/>
      <c r="P21" s="29"/>
      <c r="Q21" s="29"/>
      <c r="R21" s="29"/>
      <c r="S21" s="29"/>
      <c r="T21" s="29"/>
      <c r="U21" s="29"/>
      <c r="V21" s="29">
        <v>3</v>
      </c>
      <c r="W21" s="29">
        <v>61</v>
      </c>
      <c r="X21" s="29">
        <v>9</v>
      </c>
      <c r="Y21" s="29">
        <v>12</v>
      </c>
      <c r="Z21" s="29">
        <v>44</v>
      </c>
      <c r="AA21" s="29"/>
      <c r="AB21" s="29">
        <v>2</v>
      </c>
      <c r="AC21" s="29">
        <v>1</v>
      </c>
      <c r="AD21" s="29">
        <v>109</v>
      </c>
      <c r="AE21" s="29">
        <v>8</v>
      </c>
      <c r="AF21" s="29"/>
      <c r="AG21" s="29">
        <v>8</v>
      </c>
      <c r="AH21" s="29">
        <v>1</v>
      </c>
      <c r="AI21" s="29">
        <v>5</v>
      </c>
      <c r="AJ21" s="29"/>
      <c r="AK21" s="29"/>
      <c r="AL21" s="29">
        <v>2</v>
      </c>
      <c r="AM21" s="29">
        <v>4</v>
      </c>
      <c r="AN21" s="29">
        <v>3</v>
      </c>
      <c r="AO21" s="29">
        <v>27</v>
      </c>
      <c r="AP21" s="31"/>
      <c r="AQ21" s="9">
        <f t="shared" si="0"/>
        <v>470</v>
      </c>
    </row>
    <row r="22" spans="1:43" ht="15">
      <c r="A22" s="27" t="s">
        <v>25</v>
      </c>
      <c r="B22" s="28"/>
      <c r="C22" s="29">
        <v>1</v>
      </c>
      <c r="D22" s="29"/>
      <c r="E22" s="30"/>
      <c r="F22" s="29"/>
      <c r="G22" s="29">
        <v>4</v>
      </c>
      <c r="H22" s="29"/>
      <c r="I22" s="29">
        <v>124</v>
      </c>
      <c r="J22" s="29"/>
      <c r="K22" s="29"/>
      <c r="L22" s="29"/>
      <c r="M22" s="29"/>
      <c r="N22" s="29">
        <v>2</v>
      </c>
      <c r="O22" s="29"/>
      <c r="P22" s="29"/>
      <c r="Q22" s="29"/>
      <c r="R22" s="29">
        <v>2</v>
      </c>
      <c r="S22" s="29"/>
      <c r="T22" s="29"/>
      <c r="U22" s="29"/>
      <c r="V22" s="29">
        <v>14</v>
      </c>
      <c r="W22" s="29"/>
      <c r="X22" s="29">
        <v>9</v>
      </c>
      <c r="Y22" s="29">
        <v>1</v>
      </c>
      <c r="Z22" s="29"/>
      <c r="AA22" s="29">
        <v>8</v>
      </c>
      <c r="AB22" s="29">
        <v>1</v>
      </c>
      <c r="AC22" s="29"/>
      <c r="AD22" s="29"/>
      <c r="AE22" s="29">
        <v>87</v>
      </c>
      <c r="AF22" s="29"/>
      <c r="AG22" s="29">
        <v>128</v>
      </c>
      <c r="AH22" s="29"/>
      <c r="AI22" s="29"/>
      <c r="AJ22" s="29">
        <v>53</v>
      </c>
      <c r="AK22" s="29"/>
      <c r="AL22" s="29"/>
      <c r="AM22" s="29"/>
      <c r="AN22" s="29"/>
      <c r="AO22" s="29">
        <v>20</v>
      </c>
      <c r="AP22" s="31"/>
      <c r="AQ22" s="9">
        <f t="shared" si="0"/>
        <v>454</v>
      </c>
    </row>
    <row r="23" spans="1:43" ht="15">
      <c r="A23" s="27" t="s">
        <v>26</v>
      </c>
      <c r="B23" s="28">
        <v>1</v>
      </c>
      <c r="C23" s="29"/>
      <c r="D23" s="29"/>
      <c r="E23" s="29">
        <v>1</v>
      </c>
      <c r="F23" s="29">
        <v>34</v>
      </c>
      <c r="G23" s="29">
        <v>55</v>
      </c>
      <c r="H23" s="29">
        <v>51</v>
      </c>
      <c r="I23" s="29">
        <v>79</v>
      </c>
      <c r="J23" s="29"/>
      <c r="K23" s="29">
        <v>57</v>
      </c>
      <c r="L23" s="29"/>
      <c r="M23" s="29">
        <v>3</v>
      </c>
      <c r="N23" s="29">
        <v>4</v>
      </c>
      <c r="O23" s="29"/>
      <c r="P23" s="29">
        <v>2</v>
      </c>
      <c r="Q23" s="29"/>
      <c r="R23" s="29">
        <v>1</v>
      </c>
      <c r="S23" s="29">
        <v>31</v>
      </c>
      <c r="T23" s="29"/>
      <c r="U23" s="29"/>
      <c r="V23" s="29"/>
      <c r="W23" s="29">
        <v>1</v>
      </c>
      <c r="X23" s="29"/>
      <c r="Y23" s="29"/>
      <c r="Z23" s="29"/>
      <c r="AA23" s="29"/>
      <c r="AB23" s="29"/>
      <c r="AC23" s="29"/>
      <c r="AD23" s="29">
        <v>21</v>
      </c>
      <c r="AE23" s="29"/>
      <c r="AF23" s="29"/>
      <c r="AG23" s="29">
        <v>6</v>
      </c>
      <c r="AH23" s="29"/>
      <c r="AI23" s="29"/>
      <c r="AJ23" s="29">
        <v>33</v>
      </c>
      <c r="AK23" s="29"/>
      <c r="AL23" s="29"/>
      <c r="AM23" s="29"/>
      <c r="AN23" s="29">
        <v>10</v>
      </c>
      <c r="AO23" s="29"/>
      <c r="AP23" s="33"/>
      <c r="AQ23" s="9">
        <f t="shared" si="0"/>
        <v>390</v>
      </c>
    </row>
    <row r="24" spans="1:43" ht="15">
      <c r="A24" s="27" t="s">
        <v>27</v>
      </c>
      <c r="B24" s="28">
        <v>1</v>
      </c>
      <c r="C24" s="29">
        <v>1</v>
      </c>
      <c r="D24" s="29">
        <v>13</v>
      </c>
      <c r="E24" s="30">
        <v>8</v>
      </c>
      <c r="F24" s="29">
        <v>2</v>
      </c>
      <c r="G24" s="29">
        <v>6</v>
      </c>
      <c r="H24" s="29"/>
      <c r="I24" s="29">
        <v>27</v>
      </c>
      <c r="J24" s="29">
        <v>12</v>
      </c>
      <c r="K24" s="29">
        <v>13</v>
      </c>
      <c r="L24" s="29"/>
      <c r="M24" s="29">
        <v>4</v>
      </c>
      <c r="N24" s="29">
        <v>23</v>
      </c>
      <c r="O24" s="29"/>
      <c r="P24" s="29">
        <v>4</v>
      </c>
      <c r="Q24" s="29">
        <v>2</v>
      </c>
      <c r="R24" s="29"/>
      <c r="S24" s="29"/>
      <c r="T24" s="29">
        <v>6</v>
      </c>
      <c r="U24" s="29"/>
      <c r="V24" s="29"/>
      <c r="W24" s="29">
        <v>29</v>
      </c>
      <c r="X24" s="29"/>
      <c r="Y24" s="29">
        <v>22</v>
      </c>
      <c r="Z24" s="29">
        <v>34</v>
      </c>
      <c r="AA24" s="29"/>
      <c r="AB24" s="29">
        <v>9</v>
      </c>
      <c r="AC24" s="29">
        <v>1</v>
      </c>
      <c r="AD24" s="29">
        <v>2</v>
      </c>
      <c r="AE24" s="29">
        <v>32</v>
      </c>
      <c r="AF24" s="29">
        <v>29</v>
      </c>
      <c r="AG24" s="29"/>
      <c r="AH24" s="29"/>
      <c r="AI24" s="29">
        <v>23</v>
      </c>
      <c r="AJ24" s="29">
        <v>6</v>
      </c>
      <c r="AK24" s="29"/>
      <c r="AL24" s="29">
        <v>2</v>
      </c>
      <c r="AM24" s="29"/>
      <c r="AN24" s="29">
        <v>6</v>
      </c>
      <c r="AO24" s="29">
        <v>10</v>
      </c>
      <c r="AP24" s="31"/>
      <c r="AQ24" s="9">
        <f t="shared" si="0"/>
        <v>327</v>
      </c>
    </row>
    <row r="25" spans="1:43" ht="15">
      <c r="A25" s="27" t="s">
        <v>28</v>
      </c>
      <c r="B25" s="28"/>
      <c r="C25" s="29"/>
      <c r="D25" s="29">
        <v>35</v>
      </c>
      <c r="E25" s="30"/>
      <c r="F25" s="29"/>
      <c r="G25" s="29">
        <v>5</v>
      </c>
      <c r="H25" s="29">
        <v>7</v>
      </c>
      <c r="I25" s="29">
        <v>37</v>
      </c>
      <c r="J25" s="29"/>
      <c r="K25" s="29">
        <v>38</v>
      </c>
      <c r="L25" s="29"/>
      <c r="M25" s="29">
        <v>1</v>
      </c>
      <c r="N25" s="29"/>
      <c r="O25" s="29">
        <v>1</v>
      </c>
      <c r="P25" s="29"/>
      <c r="Q25" s="29"/>
      <c r="R25" s="29">
        <v>2</v>
      </c>
      <c r="S25" s="29">
        <v>2</v>
      </c>
      <c r="T25" s="29"/>
      <c r="U25" s="29"/>
      <c r="V25" s="29"/>
      <c r="W25" s="29">
        <v>1</v>
      </c>
      <c r="X25" s="29">
        <v>2</v>
      </c>
      <c r="Y25" s="29">
        <v>1</v>
      </c>
      <c r="Z25" s="29"/>
      <c r="AA25" s="29"/>
      <c r="AB25" s="29"/>
      <c r="AC25" s="29"/>
      <c r="AD25" s="29">
        <v>2</v>
      </c>
      <c r="AE25" s="29">
        <v>15</v>
      </c>
      <c r="AF25" s="29"/>
      <c r="AG25" s="29">
        <v>118</v>
      </c>
      <c r="AH25" s="29">
        <v>11</v>
      </c>
      <c r="AI25" s="29"/>
      <c r="AJ25" s="29">
        <v>13</v>
      </c>
      <c r="AK25" s="29"/>
      <c r="AL25" s="29">
        <v>6</v>
      </c>
      <c r="AM25" s="29"/>
      <c r="AN25" s="29">
        <v>12</v>
      </c>
      <c r="AO25" s="29">
        <v>2</v>
      </c>
      <c r="AP25" s="31"/>
      <c r="AQ25" s="9">
        <f t="shared" si="0"/>
        <v>311</v>
      </c>
    </row>
    <row r="26" spans="1:43" ht="15">
      <c r="A26" s="27" t="s">
        <v>29</v>
      </c>
      <c r="B26" s="28">
        <v>5</v>
      </c>
      <c r="C26" s="29"/>
      <c r="D26" s="29">
        <v>43</v>
      </c>
      <c r="E26" s="30"/>
      <c r="F26" s="29">
        <v>4</v>
      </c>
      <c r="G26" s="29"/>
      <c r="H26" s="29">
        <v>1</v>
      </c>
      <c r="I26" s="29">
        <v>36</v>
      </c>
      <c r="J26" s="29">
        <v>1</v>
      </c>
      <c r="K26" s="29">
        <v>12</v>
      </c>
      <c r="L26" s="29"/>
      <c r="M26" s="29"/>
      <c r="N26" s="29"/>
      <c r="O26" s="29"/>
      <c r="P26" s="29"/>
      <c r="Q26" s="29"/>
      <c r="R26" s="29"/>
      <c r="S26" s="29">
        <v>1</v>
      </c>
      <c r="T26" s="29"/>
      <c r="U26" s="29"/>
      <c r="V26" s="29"/>
      <c r="W26" s="29">
        <v>4</v>
      </c>
      <c r="X26" s="29"/>
      <c r="Y26" s="29"/>
      <c r="Z26" s="29"/>
      <c r="AA26" s="29">
        <v>2</v>
      </c>
      <c r="AB26" s="29"/>
      <c r="AC26" s="29"/>
      <c r="AD26" s="29">
        <v>46</v>
      </c>
      <c r="AE26" s="29">
        <v>83</v>
      </c>
      <c r="AF26" s="29"/>
      <c r="AG26" s="29">
        <v>11</v>
      </c>
      <c r="AH26" s="29"/>
      <c r="AI26" s="29">
        <v>3</v>
      </c>
      <c r="AJ26" s="29"/>
      <c r="AK26" s="29"/>
      <c r="AL26" s="29">
        <v>1</v>
      </c>
      <c r="AM26" s="29"/>
      <c r="AN26" s="29"/>
      <c r="AO26" s="29">
        <v>1</v>
      </c>
      <c r="AP26" s="31"/>
      <c r="AQ26" s="9">
        <f t="shared" si="0"/>
        <v>254</v>
      </c>
    </row>
    <row r="27" spans="1:43" ht="15">
      <c r="A27" s="27" t="s">
        <v>30</v>
      </c>
      <c r="B27" s="28"/>
      <c r="C27" s="29"/>
      <c r="D27" s="29">
        <v>4</v>
      </c>
      <c r="E27" s="30"/>
      <c r="F27" s="29"/>
      <c r="G27" s="29">
        <v>9</v>
      </c>
      <c r="H27" s="29">
        <v>1</v>
      </c>
      <c r="I27" s="29">
        <v>6</v>
      </c>
      <c r="J27" s="29"/>
      <c r="K27" s="29">
        <v>21</v>
      </c>
      <c r="L27" s="29">
        <v>1</v>
      </c>
      <c r="M27" s="29"/>
      <c r="N27" s="29"/>
      <c r="O27" s="29"/>
      <c r="P27" s="29">
        <v>21</v>
      </c>
      <c r="Q27" s="29"/>
      <c r="R27" s="29">
        <v>10</v>
      </c>
      <c r="S27" s="29"/>
      <c r="T27" s="29"/>
      <c r="U27" s="29"/>
      <c r="V27" s="29"/>
      <c r="W27" s="29">
        <v>3</v>
      </c>
      <c r="X27" s="29"/>
      <c r="Y27" s="29"/>
      <c r="Z27" s="29"/>
      <c r="AA27" s="29"/>
      <c r="AB27" s="29"/>
      <c r="AC27" s="29"/>
      <c r="AD27" s="29"/>
      <c r="AE27" s="29"/>
      <c r="AF27" s="29"/>
      <c r="AG27" s="29">
        <v>7</v>
      </c>
      <c r="AH27" s="29">
        <v>6</v>
      </c>
      <c r="AI27" s="29"/>
      <c r="AJ27" s="29">
        <v>97</v>
      </c>
      <c r="AK27" s="29"/>
      <c r="AL27" s="29"/>
      <c r="AM27" s="29"/>
      <c r="AN27" s="29">
        <v>2</v>
      </c>
      <c r="AO27" s="29">
        <v>2</v>
      </c>
      <c r="AP27" s="31"/>
      <c r="AQ27" s="9">
        <f t="shared" si="0"/>
        <v>190</v>
      </c>
    </row>
    <row r="28" spans="1:43" ht="15">
      <c r="A28" s="27" t="s">
        <v>31</v>
      </c>
      <c r="B28" s="28"/>
      <c r="C28" s="29"/>
      <c r="D28" s="29"/>
      <c r="E28" s="30"/>
      <c r="F28" s="29"/>
      <c r="G28" s="29"/>
      <c r="H28" s="29"/>
      <c r="I28" s="29"/>
      <c r="J28" s="29"/>
      <c r="K28" s="29">
        <v>6</v>
      </c>
      <c r="L28" s="29"/>
      <c r="M28" s="29"/>
      <c r="N28" s="29">
        <v>25</v>
      </c>
      <c r="O28" s="29"/>
      <c r="P28" s="29"/>
      <c r="Q28" s="29"/>
      <c r="R28" s="29"/>
      <c r="S28" s="29"/>
      <c r="T28" s="29"/>
      <c r="U28" s="29"/>
      <c r="V28" s="29"/>
      <c r="W28" s="29"/>
      <c r="X28" s="29"/>
      <c r="Y28" s="29"/>
      <c r="Z28" s="29">
        <v>1</v>
      </c>
      <c r="AA28" s="29">
        <v>1</v>
      </c>
      <c r="AB28" s="29">
        <v>3</v>
      </c>
      <c r="AC28" s="29"/>
      <c r="AD28" s="29"/>
      <c r="AE28" s="29">
        <v>7</v>
      </c>
      <c r="AF28" s="29"/>
      <c r="AG28" s="29">
        <v>99</v>
      </c>
      <c r="AH28" s="29"/>
      <c r="AI28" s="29"/>
      <c r="AJ28" s="29"/>
      <c r="AK28" s="29"/>
      <c r="AL28" s="29">
        <v>12</v>
      </c>
      <c r="AM28" s="29"/>
      <c r="AN28" s="29"/>
      <c r="AO28" s="29">
        <v>1</v>
      </c>
      <c r="AP28" s="31"/>
      <c r="AQ28" s="9">
        <f t="shared" si="0"/>
        <v>155</v>
      </c>
    </row>
    <row r="29" spans="1:43" ht="15">
      <c r="A29" s="27" t="s">
        <v>32</v>
      </c>
      <c r="B29" s="28"/>
      <c r="C29" s="29"/>
      <c r="D29" s="29"/>
      <c r="E29" s="30"/>
      <c r="F29" s="29"/>
      <c r="G29" s="29"/>
      <c r="H29" s="29">
        <v>4</v>
      </c>
      <c r="I29" s="29">
        <v>5</v>
      </c>
      <c r="J29" s="29"/>
      <c r="K29" s="29"/>
      <c r="L29" s="29">
        <v>2</v>
      </c>
      <c r="M29" s="29">
        <v>2</v>
      </c>
      <c r="N29" s="29"/>
      <c r="O29" s="29"/>
      <c r="P29" s="29">
        <v>5</v>
      </c>
      <c r="Q29" s="29"/>
      <c r="R29" s="29">
        <v>9</v>
      </c>
      <c r="S29" s="29">
        <v>9</v>
      </c>
      <c r="T29" s="29"/>
      <c r="U29" s="29"/>
      <c r="V29" s="29"/>
      <c r="W29" s="29"/>
      <c r="X29" s="29"/>
      <c r="Y29" s="29"/>
      <c r="Z29" s="29"/>
      <c r="AA29" s="29"/>
      <c r="AB29" s="29"/>
      <c r="AC29" s="29"/>
      <c r="AD29" s="29">
        <v>2</v>
      </c>
      <c r="AE29" s="29">
        <v>78</v>
      </c>
      <c r="AF29" s="29">
        <v>1</v>
      </c>
      <c r="AG29" s="29">
        <v>20</v>
      </c>
      <c r="AH29" s="29"/>
      <c r="AI29" s="29">
        <v>1</v>
      </c>
      <c r="AJ29" s="29"/>
      <c r="AK29" s="29"/>
      <c r="AL29" s="29"/>
      <c r="AM29" s="29"/>
      <c r="AN29" s="29"/>
      <c r="AO29" s="29"/>
      <c r="AP29" s="31"/>
      <c r="AQ29" s="9">
        <f t="shared" si="0"/>
        <v>138</v>
      </c>
    </row>
    <row r="30" spans="1:43" ht="15">
      <c r="A30" s="27" t="s">
        <v>33</v>
      </c>
      <c r="B30" s="28"/>
      <c r="C30" s="29"/>
      <c r="D30" s="29">
        <v>9</v>
      </c>
      <c r="E30" s="30"/>
      <c r="F30" s="29">
        <v>1</v>
      </c>
      <c r="G30" s="29">
        <v>23</v>
      </c>
      <c r="H30" s="29"/>
      <c r="I30" s="29"/>
      <c r="J30" s="29">
        <v>3</v>
      </c>
      <c r="K30" s="29">
        <v>1</v>
      </c>
      <c r="L30" s="29"/>
      <c r="M30" s="29">
        <v>2</v>
      </c>
      <c r="N30" s="29"/>
      <c r="O30" s="29"/>
      <c r="P30" s="29">
        <v>1</v>
      </c>
      <c r="Q30" s="29"/>
      <c r="R30" s="29"/>
      <c r="S30" s="29"/>
      <c r="T30" s="29"/>
      <c r="U30" s="29"/>
      <c r="V30" s="29"/>
      <c r="W30" s="29"/>
      <c r="X30" s="29"/>
      <c r="Y30" s="29"/>
      <c r="Z30" s="29"/>
      <c r="AA30" s="29"/>
      <c r="AB30" s="29"/>
      <c r="AC30" s="29"/>
      <c r="AD30" s="29">
        <v>14</v>
      </c>
      <c r="AE30" s="29">
        <v>21</v>
      </c>
      <c r="AF30" s="29"/>
      <c r="AG30" s="29">
        <v>13</v>
      </c>
      <c r="AH30" s="29">
        <v>7</v>
      </c>
      <c r="AI30" s="29"/>
      <c r="AJ30" s="29">
        <v>10</v>
      </c>
      <c r="AK30" s="29"/>
      <c r="AL30" s="29"/>
      <c r="AM30" s="29"/>
      <c r="AN30" s="29"/>
      <c r="AO30" s="29"/>
      <c r="AP30" s="31"/>
      <c r="AQ30" s="9">
        <f t="shared" si="0"/>
        <v>105</v>
      </c>
    </row>
    <row r="31" spans="1:43" ht="15">
      <c r="A31" s="27" t="s">
        <v>34</v>
      </c>
      <c r="B31" s="28"/>
      <c r="C31" s="29"/>
      <c r="D31" s="29"/>
      <c r="E31" s="30">
        <v>6</v>
      </c>
      <c r="F31" s="29"/>
      <c r="G31" s="29">
        <v>60</v>
      </c>
      <c r="H31" s="29"/>
      <c r="I31" s="29"/>
      <c r="J31" s="29">
        <v>9</v>
      </c>
      <c r="K31" s="29"/>
      <c r="L31" s="29"/>
      <c r="M31" s="29"/>
      <c r="N31" s="29">
        <v>4</v>
      </c>
      <c r="O31" s="29">
        <v>2</v>
      </c>
      <c r="P31" s="29"/>
      <c r="Q31" s="29"/>
      <c r="R31" s="29"/>
      <c r="S31" s="29"/>
      <c r="T31" s="29"/>
      <c r="U31" s="29"/>
      <c r="V31" s="29"/>
      <c r="W31" s="29">
        <v>1</v>
      </c>
      <c r="X31" s="29"/>
      <c r="Y31" s="29"/>
      <c r="Z31" s="29"/>
      <c r="AA31" s="29"/>
      <c r="AB31" s="29"/>
      <c r="AC31" s="29"/>
      <c r="AD31" s="29">
        <v>9</v>
      </c>
      <c r="AE31" s="29"/>
      <c r="AF31" s="29">
        <v>8</v>
      </c>
      <c r="AG31" s="29"/>
      <c r="AH31" s="29"/>
      <c r="AI31" s="29">
        <v>3</v>
      </c>
      <c r="AJ31" s="29"/>
      <c r="AK31" s="29"/>
      <c r="AL31" s="29">
        <v>1</v>
      </c>
      <c r="AM31" s="29"/>
      <c r="AN31" s="29"/>
      <c r="AO31" s="29"/>
      <c r="AP31" s="31"/>
      <c r="AQ31" s="9">
        <f t="shared" si="0"/>
        <v>103</v>
      </c>
    </row>
    <row r="32" spans="1:43" ht="15">
      <c r="A32" s="27" t="s">
        <v>35</v>
      </c>
      <c r="B32" s="28">
        <v>4</v>
      </c>
      <c r="C32" s="29">
        <v>9</v>
      </c>
      <c r="D32" s="29">
        <v>1</v>
      </c>
      <c r="E32" s="30"/>
      <c r="F32" s="29"/>
      <c r="G32" s="29">
        <v>3</v>
      </c>
      <c r="H32" s="29">
        <v>2</v>
      </c>
      <c r="I32" s="29"/>
      <c r="J32" s="29">
        <v>3</v>
      </c>
      <c r="K32" s="29"/>
      <c r="L32" s="29"/>
      <c r="M32" s="29">
        <v>10</v>
      </c>
      <c r="N32" s="29">
        <v>15</v>
      </c>
      <c r="O32" s="29"/>
      <c r="P32" s="29"/>
      <c r="Q32" s="29">
        <v>7</v>
      </c>
      <c r="R32" s="29"/>
      <c r="S32" s="29"/>
      <c r="T32" s="29"/>
      <c r="U32" s="29"/>
      <c r="V32" s="29">
        <v>2</v>
      </c>
      <c r="W32" s="29">
        <v>6</v>
      </c>
      <c r="X32" s="29"/>
      <c r="Y32" s="29"/>
      <c r="Z32" s="29">
        <v>8</v>
      </c>
      <c r="AA32" s="29"/>
      <c r="AB32" s="29"/>
      <c r="AC32" s="29">
        <v>1</v>
      </c>
      <c r="AD32" s="29">
        <v>3</v>
      </c>
      <c r="AE32" s="29">
        <v>1</v>
      </c>
      <c r="AF32" s="29"/>
      <c r="AG32" s="29">
        <v>1</v>
      </c>
      <c r="AH32" s="29">
        <v>1</v>
      </c>
      <c r="AI32" s="29"/>
      <c r="AJ32" s="29"/>
      <c r="AK32" s="29"/>
      <c r="AL32" s="29"/>
      <c r="AM32" s="29"/>
      <c r="AN32" s="29"/>
      <c r="AO32" s="29"/>
      <c r="AP32" s="31"/>
      <c r="AQ32" s="9">
        <f t="shared" si="0"/>
        <v>77</v>
      </c>
    </row>
    <row r="33" spans="1:43" ht="15">
      <c r="A33" s="27" t="s">
        <v>36</v>
      </c>
      <c r="B33" s="28"/>
      <c r="C33" s="29">
        <v>5</v>
      </c>
      <c r="D33" s="29"/>
      <c r="E33" s="30">
        <v>2</v>
      </c>
      <c r="F33" s="29"/>
      <c r="G33" s="29"/>
      <c r="H33" s="29"/>
      <c r="I33" s="29"/>
      <c r="J33" s="29"/>
      <c r="K33" s="29"/>
      <c r="L33" s="29"/>
      <c r="M33" s="29"/>
      <c r="N33" s="29"/>
      <c r="O33" s="29"/>
      <c r="P33" s="29">
        <v>1</v>
      </c>
      <c r="Q33" s="29">
        <v>15</v>
      </c>
      <c r="R33" s="29"/>
      <c r="S33" s="29"/>
      <c r="T33" s="29"/>
      <c r="U33" s="29"/>
      <c r="V33" s="29"/>
      <c r="W33" s="29"/>
      <c r="X33" s="29">
        <v>2</v>
      </c>
      <c r="Y33" s="29"/>
      <c r="Z33" s="29">
        <v>24</v>
      </c>
      <c r="AA33" s="29"/>
      <c r="AB33" s="29">
        <v>1</v>
      </c>
      <c r="AC33" s="29">
        <v>4</v>
      </c>
      <c r="AD33" s="29"/>
      <c r="AE33" s="29"/>
      <c r="AF33" s="29"/>
      <c r="AG33" s="29">
        <v>1</v>
      </c>
      <c r="AH33" s="29"/>
      <c r="AI33" s="29">
        <v>1</v>
      </c>
      <c r="AJ33" s="29"/>
      <c r="AK33" s="29"/>
      <c r="AL33" s="29"/>
      <c r="AM33" s="29"/>
      <c r="AN33" s="29"/>
      <c r="AO33" s="29"/>
      <c r="AP33" s="31"/>
      <c r="AQ33" s="9">
        <f t="shared" si="0"/>
        <v>56</v>
      </c>
    </row>
    <row r="34" spans="1:43" ht="15">
      <c r="A34" s="27" t="s">
        <v>37</v>
      </c>
      <c r="B34" s="28"/>
      <c r="C34" s="29"/>
      <c r="D34" s="29"/>
      <c r="E34" s="30"/>
      <c r="F34" s="29"/>
      <c r="G34" s="29">
        <v>13</v>
      </c>
      <c r="H34" s="29"/>
      <c r="I34" s="29"/>
      <c r="J34" s="29"/>
      <c r="K34" s="29"/>
      <c r="L34" s="29"/>
      <c r="M34" s="29"/>
      <c r="N34" s="29"/>
      <c r="O34" s="29"/>
      <c r="P34" s="29"/>
      <c r="Q34" s="29">
        <v>1</v>
      </c>
      <c r="R34" s="29"/>
      <c r="S34" s="29"/>
      <c r="T34" s="29"/>
      <c r="U34" s="29"/>
      <c r="V34" s="29"/>
      <c r="W34" s="29"/>
      <c r="X34" s="29"/>
      <c r="Y34" s="29"/>
      <c r="Z34" s="29"/>
      <c r="AA34" s="29"/>
      <c r="AB34" s="29"/>
      <c r="AC34" s="29"/>
      <c r="AD34" s="29">
        <v>1</v>
      </c>
      <c r="AE34" s="29">
        <v>6</v>
      </c>
      <c r="AF34" s="29"/>
      <c r="AG34" s="29">
        <v>34</v>
      </c>
      <c r="AH34" s="29"/>
      <c r="AI34" s="29"/>
      <c r="AJ34" s="29"/>
      <c r="AK34" s="29"/>
      <c r="AL34" s="29"/>
      <c r="AM34" s="29"/>
      <c r="AN34" s="29"/>
      <c r="AO34" s="29"/>
      <c r="AP34" s="31"/>
      <c r="AQ34" s="9">
        <f t="shared" si="0"/>
        <v>55</v>
      </c>
    </row>
    <row r="35" spans="1:43" ht="15">
      <c r="A35" s="27" t="s">
        <v>38</v>
      </c>
      <c r="B35" s="28"/>
      <c r="C35" s="29">
        <v>1</v>
      </c>
      <c r="D35" s="29"/>
      <c r="E35" s="30">
        <v>2</v>
      </c>
      <c r="F35" s="29"/>
      <c r="G35" s="29"/>
      <c r="H35" s="29"/>
      <c r="I35" s="29">
        <v>14</v>
      </c>
      <c r="J35" s="29">
        <v>6</v>
      </c>
      <c r="K35" s="29"/>
      <c r="L35" s="29"/>
      <c r="M35" s="29"/>
      <c r="N35" s="29">
        <v>6</v>
      </c>
      <c r="O35" s="29"/>
      <c r="P35" s="29">
        <v>1</v>
      </c>
      <c r="Q35" s="29"/>
      <c r="R35" s="29">
        <v>1</v>
      </c>
      <c r="S35" s="29"/>
      <c r="T35" s="29">
        <v>2</v>
      </c>
      <c r="U35" s="29"/>
      <c r="V35" s="29"/>
      <c r="W35" s="29"/>
      <c r="X35" s="29"/>
      <c r="Y35" s="29"/>
      <c r="Z35" s="29"/>
      <c r="AA35" s="29"/>
      <c r="AB35" s="29">
        <v>1</v>
      </c>
      <c r="AC35" s="29"/>
      <c r="AD35" s="29"/>
      <c r="AE35" s="12"/>
      <c r="AF35" s="29">
        <v>3</v>
      </c>
      <c r="AG35" s="13" t="s">
        <v>39</v>
      </c>
      <c r="AH35" s="29"/>
      <c r="AI35" s="29">
        <v>1</v>
      </c>
      <c r="AJ35" s="29">
        <v>12</v>
      </c>
      <c r="AK35" s="29"/>
      <c r="AL35" s="29"/>
      <c r="AM35" s="29"/>
      <c r="AN35" s="29"/>
      <c r="AO35" s="29"/>
      <c r="AP35" s="31"/>
      <c r="AQ35" s="9">
        <f t="shared" si="0"/>
        <v>50</v>
      </c>
    </row>
    <row r="36" spans="1:43" ht="15">
      <c r="A36" s="27" t="s">
        <v>40</v>
      </c>
      <c r="B36" s="28"/>
      <c r="C36" s="29"/>
      <c r="D36" s="29"/>
      <c r="E36" s="30"/>
      <c r="F36" s="29">
        <v>4</v>
      </c>
      <c r="G36" s="29"/>
      <c r="H36" s="29">
        <v>3</v>
      </c>
      <c r="I36" s="29"/>
      <c r="J36" s="29"/>
      <c r="K36" s="29"/>
      <c r="L36" s="29"/>
      <c r="M36" s="29"/>
      <c r="N36" s="29"/>
      <c r="O36" s="29">
        <v>1</v>
      </c>
      <c r="P36" s="29"/>
      <c r="Q36" s="29"/>
      <c r="R36" s="29"/>
      <c r="S36" s="29"/>
      <c r="T36" s="29"/>
      <c r="U36" s="29"/>
      <c r="V36" s="29"/>
      <c r="W36" s="29"/>
      <c r="X36" s="29"/>
      <c r="Y36" s="29"/>
      <c r="Z36" s="29"/>
      <c r="AA36" s="29"/>
      <c r="AB36" s="29"/>
      <c r="AC36" s="29"/>
      <c r="AD36" s="29"/>
      <c r="AE36" s="29">
        <v>5</v>
      </c>
      <c r="AF36" s="29"/>
      <c r="AG36" s="29">
        <v>2</v>
      </c>
      <c r="AH36" s="29">
        <v>11</v>
      </c>
      <c r="AI36" s="29"/>
      <c r="AJ36" s="29">
        <v>1</v>
      </c>
      <c r="AK36" s="29"/>
      <c r="AL36" s="29"/>
      <c r="AM36" s="29"/>
      <c r="AN36" s="29">
        <v>3</v>
      </c>
      <c r="AO36" s="29">
        <v>5</v>
      </c>
      <c r="AP36" s="31"/>
      <c r="AQ36" s="9">
        <f t="shared" si="0"/>
        <v>35</v>
      </c>
    </row>
    <row r="37" spans="1:43" ht="15">
      <c r="A37" s="27" t="s">
        <v>41</v>
      </c>
      <c r="B37" s="28"/>
      <c r="C37" s="29"/>
      <c r="D37" s="29"/>
      <c r="E37" s="30"/>
      <c r="F37" s="29"/>
      <c r="G37" s="29"/>
      <c r="H37" s="29">
        <v>9</v>
      </c>
      <c r="I37" s="29"/>
      <c r="J37" s="29"/>
      <c r="K37" s="29"/>
      <c r="L37" s="29"/>
      <c r="M37" s="29">
        <v>2</v>
      </c>
      <c r="N37" s="29"/>
      <c r="O37" s="29"/>
      <c r="P37" s="29"/>
      <c r="Q37" s="29"/>
      <c r="R37" s="29"/>
      <c r="S37" s="29"/>
      <c r="T37" s="29"/>
      <c r="U37" s="29"/>
      <c r="V37" s="29"/>
      <c r="W37" s="29">
        <v>1</v>
      </c>
      <c r="X37" s="29">
        <v>2</v>
      </c>
      <c r="Y37" s="29">
        <v>1</v>
      </c>
      <c r="Z37" s="29"/>
      <c r="AA37" s="29"/>
      <c r="AB37" s="29">
        <v>1</v>
      </c>
      <c r="AC37" s="29"/>
      <c r="AD37" s="29"/>
      <c r="AE37" s="29"/>
      <c r="AF37" s="29">
        <v>1</v>
      </c>
      <c r="AG37" s="29">
        <v>4</v>
      </c>
      <c r="AH37" s="29"/>
      <c r="AI37" s="29"/>
      <c r="AJ37" s="29">
        <v>2</v>
      </c>
      <c r="AK37" s="29"/>
      <c r="AL37" s="29"/>
      <c r="AM37" s="29"/>
      <c r="AN37" s="29">
        <v>5</v>
      </c>
      <c r="AO37" s="29"/>
      <c r="AP37" s="31"/>
      <c r="AQ37" s="9">
        <f t="shared" si="0"/>
        <v>28</v>
      </c>
    </row>
    <row r="38" spans="1:43" ht="15">
      <c r="A38" s="27" t="s">
        <v>42</v>
      </c>
      <c r="B38" s="28"/>
      <c r="C38" s="29"/>
      <c r="D38" s="29"/>
      <c r="E38" s="30"/>
      <c r="F38" s="29"/>
      <c r="G38" s="29">
        <v>1</v>
      </c>
      <c r="H38" s="29">
        <v>9</v>
      </c>
      <c r="I38" s="29"/>
      <c r="J38" s="29"/>
      <c r="K38" s="29"/>
      <c r="L38" s="29"/>
      <c r="M38" s="29"/>
      <c r="N38" s="29"/>
      <c r="O38" s="29"/>
      <c r="P38" s="29">
        <v>6</v>
      </c>
      <c r="Q38" s="29"/>
      <c r="R38" s="29">
        <v>1</v>
      </c>
      <c r="S38" s="29"/>
      <c r="T38" s="29"/>
      <c r="U38" s="29"/>
      <c r="V38" s="29"/>
      <c r="W38" s="29"/>
      <c r="X38" s="29"/>
      <c r="Y38" s="29"/>
      <c r="Z38" s="29"/>
      <c r="AA38" s="29"/>
      <c r="AB38" s="29"/>
      <c r="AC38" s="29"/>
      <c r="AD38" s="29"/>
      <c r="AE38" s="29"/>
      <c r="AF38" s="29"/>
      <c r="AG38" s="29"/>
      <c r="AH38" s="29"/>
      <c r="AI38" s="29"/>
      <c r="AJ38" s="29">
        <v>3</v>
      </c>
      <c r="AK38" s="29"/>
      <c r="AL38" s="29"/>
      <c r="AM38" s="29"/>
      <c r="AN38" s="29">
        <v>4</v>
      </c>
      <c r="AO38" s="29"/>
      <c r="AP38" s="31"/>
      <c r="AQ38" s="9">
        <f t="shared" si="0"/>
        <v>24</v>
      </c>
    </row>
    <row r="39" spans="1:43" ht="15">
      <c r="A39" s="27" t="s">
        <v>43</v>
      </c>
      <c r="B39" s="28"/>
      <c r="C39" s="29"/>
      <c r="D39" s="29"/>
      <c r="E39" s="30"/>
      <c r="F39" s="29">
        <v>1</v>
      </c>
      <c r="G39" s="29"/>
      <c r="H39" s="29">
        <v>1</v>
      </c>
      <c r="I39" s="29"/>
      <c r="J39" s="29"/>
      <c r="K39" s="29"/>
      <c r="L39" s="29"/>
      <c r="M39" s="29"/>
      <c r="N39" s="29"/>
      <c r="O39" s="29"/>
      <c r="P39" s="29"/>
      <c r="Q39" s="29"/>
      <c r="R39" s="29"/>
      <c r="S39" s="29">
        <v>13</v>
      </c>
      <c r="T39" s="29"/>
      <c r="U39" s="29"/>
      <c r="V39" s="29"/>
      <c r="W39" s="29"/>
      <c r="X39" s="29"/>
      <c r="Y39" s="29"/>
      <c r="Z39" s="29"/>
      <c r="AA39" s="29">
        <v>1</v>
      </c>
      <c r="AB39" s="29"/>
      <c r="AC39" s="29"/>
      <c r="AD39" s="29">
        <v>1</v>
      </c>
      <c r="AE39" s="29"/>
      <c r="AF39" s="29"/>
      <c r="AG39" s="29">
        <v>3</v>
      </c>
      <c r="AH39" s="29"/>
      <c r="AI39" s="29"/>
      <c r="AJ39" s="29"/>
      <c r="AK39" s="29"/>
      <c r="AL39" s="29"/>
      <c r="AM39" s="29"/>
      <c r="AN39" s="29"/>
      <c r="AO39" s="29"/>
      <c r="AP39" s="31"/>
      <c r="AQ39" s="9">
        <f t="shared" si="0"/>
        <v>20</v>
      </c>
    </row>
    <row r="40" spans="1:43" ht="15">
      <c r="A40" s="27" t="s">
        <v>44</v>
      </c>
      <c r="B40" s="28"/>
      <c r="C40" s="29"/>
      <c r="D40" s="29"/>
      <c r="E40" s="30"/>
      <c r="F40" s="29"/>
      <c r="G40" s="29"/>
      <c r="H40" s="29"/>
      <c r="I40" s="29">
        <v>4</v>
      </c>
      <c r="J40" s="29"/>
      <c r="K40" s="29"/>
      <c r="L40" s="29">
        <v>1</v>
      </c>
      <c r="M40" s="29">
        <v>4</v>
      </c>
      <c r="N40" s="29">
        <v>2</v>
      </c>
      <c r="O40" s="29"/>
      <c r="P40" s="29"/>
      <c r="Q40" s="29"/>
      <c r="R40" s="29"/>
      <c r="S40" s="29"/>
      <c r="T40" s="29"/>
      <c r="U40" s="29"/>
      <c r="V40" s="29"/>
      <c r="W40" s="29"/>
      <c r="X40" s="29"/>
      <c r="Y40" s="29"/>
      <c r="Z40" s="29"/>
      <c r="AA40" s="29"/>
      <c r="AB40" s="29"/>
      <c r="AC40" s="29"/>
      <c r="AD40" s="29"/>
      <c r="AE40" s="29"/>
      <c r="AF40" s="29"/>
      <c r="AG40" s="29">
        <v>2</v>
      </c>
      <c r="AH40" s="29"/>
      <c r="AI40" s="29"/>
      <c r="AJ40" s="29"/>
      <c r="AK40" s="29"/>
      <c r="AL40" s="29"/>
      <c r="AM40" s="29">
        <v>1</v>
      </c>
      <c r="AN40" s="29"/>
      <c r="AO40" s="29"/>
      <c r="AP40" s="31"/>
      <c r="AQ40" s="9">
        <f t="shared" si="0"/>
        <v>14</v>
      </c>
    </row>
    <row r="41" spans="1:43" ht="15">
      <c r="A41" s="27" t="s">
        <v>45</v>
      </c>
      <c r="B41" s="28"/>
      <c r="C41" s="29"/>
      <c r="D41" s="29"/>
      <c r="E41" s="30"/>
      <c r="F41" s="29"/>
      <c r="G41" s="29"/>
      <c r="H41" s="29"/>
      <c r="I41" s="29"/>
      <c r="J41" s="29"/>
      <c r="K41" s="29">
        <v>3</v>
      </c>
      <c r="L41" s="29"/>
      <c r="M41" s="29"/>
      <c r="N41" s="29"/>
      <c r="O41" s="29"/>
      <c r="P41" s="29"/>
      <c r="Q41" s="29"/>
      <c r="R41" s="29"/>
      <c r="S41" s="29"/>
      <c r="T41" s="29"/>
      <c r="U41" s="29"/>
      <c r="V41" s="29"/>
      <c r="W41" s="29"/>
      <c r="X41" s="29"/>
      <c r="Y41" s="29"/>
      <c r="Z41" s="29"/>
      <c r="AA41" s="29"/>
      <c r="AB41" s="29"/>
      <c r="AC41" s="29"/>
      <c r="AD41" s="29">
        <v>7</v>
      </c>
      <c r="AE41" s="12"/>
      <c r="AF41" s="29"/>
      <c r="AG41" s="13"/>
      <c r="AH41" s="29"/>
      <c r="AI41" s="29"/>
      <c r="AJ41" s="29"/>
      <c r="AK41" s="29"/>
      <c r="AL41" s="29"/>
      <c r="AM41" s="29"/>
      <c r="AN41" s="29"/>
      <c r="AO41" s="29"/>
      <c r="AP41" s="31"/>
      <c r="AQ41" s="9">
        <f t="shared" si="0"/>
        <v>10</v>
      </c>
    </row>
    <row r="42" spans="1:43" ht="15">
      <c r="A42" s="27" t="s">
        <v>46</v>
      </c>
      <c r="B42" s="28"/>
      <c r="C42" s="29"/>
      <c r="D42" s="29"/>
      <c r="E42" s="30"/>
      <c r="F42" s="29"/>
      <c r="G42" s="29"/>
      <c r="H42" s="29"/>
      <c r="I42" s="29"/>
      <c r="J42" s="29">
        <v>4</v>
      </c>
      <c r="K42" s="29">
        <v>1</v>
      </c>
      <c r="L42" s="29"/>
      <c r="M42" s="29"/>
      <c r="N42" s="29">
        <v>1</v>
      </c>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31"/>
      <c r="AQ42" s="9">
        <f t="shared" si="0"/>
        <v>6</v>
      </c>
    </row>
    <row r="43" spans="1:43" ht="15">
      <c r="A43" s="34"/>
      <c r="B43" s="35"/>
      <c r="C43" s="35"/>
      <c r="D43" s="35"/>
      <c r="E43" s="36"/>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6"/>
      <c r="AQ43" s="35"/>
    </row>
    <row r="44" spans="1:43" ht="15">
      <c r="A44" s="37" t="s">
        <v>47</v>
      </c>
      <c r="B44" s="38">
        <f>SUM(B6:B42)</f>
        <v>49</v>
      </c>
      <c r="C44" s="39">
        <v>176</v>
      </c>
      <c r="D44" s="39">
        <f>SUM(D6:D42)</f>
        <v>955</v>
      </c>
      <c r="E44" s="39">
        <f>SUM(E6:E42)</f>
        <v>242</v>
      </c>
      <c r="F44" s="39">
        <f>SUM(F6:F42)</f>
        <v>114</v>
      </c>
      <c r="G44" s="39">
        <v>744</v>
      </c>
      <c r="H44" s="39">
        <f>SUM(H6:H42)</f>
        <v>376</v>
      </c>
      <c r="I44" s="39">
        <f>SUM(I6:I42)</f>
        <v>5600</v>
      </c>
      <c r="J44" s="39">
        <f>SUM(J6:J42)</f>
        <v>592</v>
      </c>
      <c r="K44" s="39">
        <f>SUM(K6:K42)</f>
        <v>735</v>
      </c>
      <c r="L44" s="39">
        <f>SUM(L6:L42)</f>
        <v>47</v>
      </c>
      <c r="M44" s="39">
        <f>SUM(M6:M42)</f>
        <v>180</v>
      </c>
      <c r="N44" s="39">
        <f>SUM(N6:N42)</f>
        <v>290</v>
      </c>
      <c r="O44" s="39">
        <f>SUM(O6:O42)</f>
        <v>36</v>
      </c>
      <c r="P44" s="39">
        <f>SUM(P6:P42)</f>
        <v>594</v>
      </c>
      <c r="Q44" s="39">
        <f>SUM(Q6:Q42)</f>
        <v>85</v>
      </c>
      <c r="R44" s="39">
        <f>SUM(R6:R42)</f>
        <v>127</v>
      </c>
      <c r="S44" s="39">
        <f>SUM(S6:S42)</f>
        <v>210</v>
      </c>
      <c r="T44" s="39">
        <f>SUM(T6:T42)</f>
        <v>38</v>
      </c>
      <c r="U44" s="39">
        <f>SUM(U6:U42)</f>
        <v>14</v>
      </c>
      <c r="V44" s="39">
        <f>SUM(V6:V42)</f>
        <v>236</v>
      </c>
      <c r="W44" s="39">
        <f>SUM(W6:W42)</f>
        <v>690</v>
      </c>
      <c r="X44" s="39">
        <f>SUM(X6:X42)</f>
        <v>113</v>
      </c>
      <c r="Y44" s="39">
        <f>SUM(Y6:Y42)</f>
        <v>137</v>
      </c>
      <c r="Z44" s="39">
        <f>SUM(Z6:Z42)</f>
        <v>1227</v>
      </c>
      <c r="AA44" s="39">
        <f>SUM(AA6:AA42)</f>
        <v>134</v>
      </c>
      <c r="AB44" s="39">
        <f>SUM(AB6:AB42)</f>
        <v>92</v>
      </c>
      <c r="AC44" s="39">
        <f>SUM(AC6:AC42)</f>
        <v>33</v>
      </c>
      <c r="AD44" s="39">
        <f>SUM(AD6:AD42)</f>
        <v>2421</v>
      </c>
      <c r="AE44" s="39">
        <f>SUM(AE6:AE42)</f>
        <v>1964</v>
      </c>
      <c r="AF44" s="39">
        <v>695</v>
      </c>
      <c r="AG44" s="39">
        <v>1686</v>
      </c>
      <c r="AH44" s="39">
        <v>1171</v>
      </c>
      <c r="AI44" s="39">
        <v>317</v>
      </c>
      <c r="AJ44" s="39">
        <f>SUM(AJ6:AJ42)</f>
        <v>3609</v>
      </c>
      <c r="AK44" s="39">
        <f>SUM(AK6:AK42)</f>
        <v>106</v>
      </c>
      <c r="AL44" s="39">
        <f>SUM(AL6:AL42)</f>
        <v>142</v>
      </c>
      <c r="AM44" s="39">
        <v>26</v>
      </c>
      <c r="AN44" s="39">
        <v>187</v>
      </c>
      <c r="AO44" s="39">
        <f>SUM(AO6:AO42)</f>
        <v>354</v>
      </c>
      <c r="AP44" s="39">
        <f>SUM(AP6:AP42)</f>
        <v>59</v>
      </c>
      <c r="AQ44" s="40"/>
    </row>
    <row r="45" spans="1:43" ht="15">
      <c r="A45" s="27" t="s">
        <v>48</v>
      </c>
      <c r="B45" s="38">
        <v>0</v>
      </c>
      <c r="C45" s="39">
        <v>2</v>
      </c>
      <c r="D45" s="39">
        <v>6</v>
      </c>
      <c r="E45" s="41">
        <v>2</v>
      </c>
      <c r="F45" s="39">
        <v>2</v>
      </c>
      <c r="G45" s="39">
        <v>26</v>
      </c>
      <c r="H45" s="39">
        <v>14</v>
      </c>
      <c r="I45" s="39">
        <v>364</v>
      </c>
      <c r="J45" s="39">
        <v>47</v>
      </c>
      <c r="K45" s="39">
        <v>78</v>
      </c>
      <c r="L45" s="39">
        <v>7</v>
      </c>
      <c r="M45" s="39">
        <v>38</v>
      </c>
      <c r="N45" s="39">
        <v>76</v>
      </c>
      <c r="O45" s="39">
        <v>10</v>
      </c>
      <c r="P45" s="39">
        <v>230</v>
      </c>
      <c r="Q45" s="39">
        <v>41</v>
      </c>
      <c r="R45" s="39">
        <v>77</v>
      </c>
      <c r="S45" s="39">
        <v>154</v>
      </c>
      <c r="T45" s="39">
        <v>35</v>
      </c>
      <c r="U45" s="39">
        <v>14</v>
      </c>
      <c r="V45" s="39">
        <v>237</v>
      </c>
      <c r="W45" s="39">
        <v>705</v>
      </c>
      <c r="X45" s="39">
        <v>122</v>
      </c>
      <c r="Y45" s="39">
        <v>148</v>
      </c>
      <c r="Z45" s="39">
        <v>1373</v>
      </c>
      <c r="AA45" s="39">
        <v>152</v>
      </c>
      <c r="AB45" s="39">
        <v>105</v>
      </c>
      <c r="AC45" s="39">
        <v>38</v>
      </c>
      <c r="AD45" s="39">
        <v>2889</v>
      </c>
      <c r="AE45" s="42">
        <v>2433</v>
      </c>
      <c r="AF45" s="39">
        <v>870</v>
      </c>
      <c r="AG45" s="43">
        <v>2085</v>
      </c>
      <c r="AH45" s="39">
        <v>1726</v>
      </c>
      <c r="AI45" s="39">
        <v>649</v>
      </c>
      <c r="AJ45" s="39">
        <v>12575</v>
      </c>
      <c r="AK45" s="39">
        <v>662</v>
      </c>
      <c r="AL45" s="39">
        <v>895</v>
      </c>
      <c r="AM45" s="39">
        <v>199</v>
      </c>
      <c r="AN45" s="39">
        <v>1841</v>
      </c>
      <c r="AO45" s="39">
        <v>5316</v>
      </c>
      <c r="AP45" s="41">
        <v>7580</v>
      </c>
      <c r="AQ45" s="40"/>
    </row>
    <row r="46" spans="1:43" ht="15">
      <c r="A46" s="27" t="s">
        <v>49</v>
      </c>
      <c r="B46" s="28">
        <f>SUM(B44:B45)</f>
        <v>49</v>
      </c>
      <c r="C46" s="29">
        <f>SUM(C44:C45)</f>
        <v>178</v>
      </c>
      <c r="D46" s="29">
        <f>SUM(D44:D45)</f>
        <v>961</v>
      </c>
      <c r="E46" s="29">
        <f>SUM(E44:E45)</f>
        <v>244</v>
      </c>
      <c r="F46" s="29">
        <f>SUM(F44:F45)</f>
        <v>116</v>
      </c>
      <c r="G46" s="29">
        <f>SUM(G44:G45)</f>
        <v>770</v>
      </c>
      <c r="H46" s="29">
        <f>SUM(H44:H45)</f>
        <v>390</v>
      </c>
      <c r="I46" s="29">
        <f>SUM(I44:I45)</f>
        <v>5964</v>
      </c>
      <c r="J46" s="29">
        <f>SUM(J44:J45)</f>
        <v>639</v>
      </c>
      <c r="K46" s="29">
        <f>SUM(K44:K45)</f>
        <v>813</v>
      </c>
      <c r="L46" s="29">
        <f>SUM(L44:L45)</f>
        <v>54</v>
      </c>
      <c r="M46" s="29">
        <f>SUM(M44:M45)</f>
        <v>218</v>
      </c>
      <c r="N46" s="29">
        <f>SUM(N44:N45)</f>
        <v>366</v>
      </c>
      <c r="O46" s="29">
        <f>SUM(O44:O45)</f>
        <v>46</v>
      </c>
      <c r="P46" s="29">
        <f>SUM(P44:P45)</f>
        <v>824</v>
      </c>
      <c r="Q46" s="29">
        <f>SUM(Q44:Q45)</f>
        <v>126</v>
      </c>
      <c r="R46" s="29">
        <f>SUM(R44:R45)</f>
        <v>204</v>
      </c>
      <c r="S46" s="29">
        <f>SUM(S44:S45)</f>
        <v>364</v>
      </c>
      <c r="T46" s="29">
        <f>SUM(T44:T45)</f>
        <v>73</v>
      </c>
      <c r="U46" s="29">
        <f>SUM(U44:U45)</f>
        <v>28</v>
      </c>
      <c r="V46" s="29">
        <f>SUM(V44:V45)</f>
        <v>473</v>
      </c>
      <c r="W46" s="29">
        <f>SUM(W44:W45)</f>
        <v>1395</v>
      </c>
      <c r="X46" s="29">
        <f>SUM(X44:X45)</f>
        <v>235</v>
      </c>
      <c r="Y46" s="29">
        <f>SUM(Y44:Y45)</f>
        <v>285</v>
      </c>
      <c r="Z46" s="29">
        <f>SUM(Z44:Z45)</f>
        <v>2600</v>
      </c>
      <c r="AA46" s="29">
        <f>SUM(AA44:AA45)</f>
        <v>286</v>
      </c>
      <c r="AB46" s="29">
        <f>SUM(AB44:AB45)</f>
        <v>197</v>
      </c>
      <c r="AC46" s="29">
        <f>SUM(AC44:AC45)</f>
        <v>71</v>
      </c>
      <c r="AD46" s="29">
        <f>SUM(AD44:AD45)</f>
        <v>5310</v>
      </c>
      <c r="AE46" s="29">
        <f>SUM(AE44:AE45)</f>
        <v>4397</v>
      </c>
      <c r="AF46" s="29">
        <f>SUM(AF44:AF45)</f>
        <v>1565</v>
      </c>
      <c r="AG46" s="29">
        <f>SUM(AG44:AG45)</f>
        <v>3771</v>
      </c>
      <c r="AH46" s="29">
        <f>SUM(AH44:AH45)</f>
        <v>2897</v>
      </c>
      <c r="AI46" s="29">
        <f>SUM(AI44:AI45)</f>
        <v>966</v>
      </c>
      <c r="AJ46" s="29">
        <f>SUM(AJ44:AJ45)</f>
        <v>16184</v>
      </c>
      <c r="AK46" s="29">
        <f>SUM(AK44:AK45)</f>
        <v>768</v>
      </c>
      <c r="AL46" s="29">
        <f>SUM(AL44:AL45)</f>
        <v>1037</v>
      </c>
      <c r="AM46" s="29">
        <f>SUM(AM44:AM45)</f>
        <v>225</v>
      </c>
      <c r="AN46" s="29">
        <f>SUM(AN44:AN45)</f>
        <v>2028</v>
      </c>
      <c r="AO46" s="29">
        <f>SUM(AO44:AO45)</f>
        <v>5670</v>
      </c>
      <c r="AP46" s="29">
        <f>SUM(AP44:AP45)</f>
        <v>7639</v>
      </c>
      <c r="AQ46" s="35"/>
    </row>
    <row r="47" spans="1:43" ht="15">
      <c r="A47" s="44" t="s">
        <v>50</v>
      </c>
      <c r="B47" s="38">
        <v>100</v>
      </c>
      <c r="C47" s="39">
        <v>98.87640449438202</v>
      </c>
      <c r="D47" s="39">
        <v>99.37565036420395</v>
      </c>
      <c r="E47" s="39">
        <v>99.18032786885246</v>
      </c>
      <c r="F47" s="39">
        <v>98.27586206896551</v>
      </c>
      <c r="G47" s="39">
        <v>96.62337662337663</v>
      </c>
      <c r="H47" s="39">
        <v>96.41025641025641</v>
      </c>
      <c r="I47" s="39">
        <v>93.89671361502347</v>
      </c>
      <c r="J47" s="39">
        <v>92.64475743348983</v>
      </c>
      <c r="K47" s="39">
        <v>90.40590405904058</v>
      </c>
      <c r="L47" s="39">
        <v>87.03703703703704</v>
      </c>
      <c r="M47" s="39">
        <v>82.56880733944955</v>
      </c>
      <c r="N47" s="39">
        <v>79.23497267759562</v>
      </c>
      <c r="O47" s="39">
        <v>78.26086956521739</v>
      </c>
      <c r="P47" s="39">
        <v>72.0873786407767</v>
      </c>
      <c r="Q47" s="39">
        <v>67.46031746031747</v>
      </c>
      <c r="R47" s="39">
        <v>62.254901960784316</v>
      </c>
      <c r="S47" s="39">
        <v>57.692307692307686</v>
      </c>
      <c r="T47" s="39">
        <v>52.054794520547944</v>
      </c>
      <c r="U47" s="39">
        <v>50</v>
      </c>
      <c r="V47" s="39">
        <v>49.89429175475687</v>
      </c>
      <c r="W47" s="39">
        <v>49.46236559139785</v>
      </c>
      <c r="X47" s="39">
        <v>48.08510638297872</v>
      </c>
      <c r="Y47" s="39">
        <v>48.07017543859649</v>
      </c>
      <c r="Z47" s="39">
        <v>47.19230769230769</v>
      </c>
      <c r="AA47" s="39">
        <v>46.85314685314685</v>
      </c>
      <c r="AB47" s="39">
        <v>46.7005076142132</v>
      </c>
      <c r="AC47" s="39">
        <v>46.478873239436616</v>
      </c>
      <c r="AD47" s="39">
        <v>45.593220338983045</v>
      </c>
      <c r="AE47" s="39">
        <v>44.666818285194445</v>
      </c>
      <c r="AF47" s="39">
        <v>44.40894568690096</v>
      </c>
      <c r="AG47" s="39">
        <v>44.709626093874306</v>
      </c>
      <c r="AH47" s="39">
        <v>40.421125302036586</v>
      </c>
      <c r="AI47" s="39">
        <v>32.815734989648035</v>
      </c>
      <c r="AJ47" s="39">
        <v>22.299802273850716</v>
      </c>
      <c r="AK47" s="39">
        <v>13.802083333333334</v>
      </c>
      <c r="AL47" s="39">
        <v>13.69334619093539</v>
      </c>
      <c r="AM47" s="39">
        <v>11.555555555555555</v>
      </c>
      <c r="AN47" s="39">
        <v>9.220907297830374</v>
      </c>
      <c r="AO47" s="39">
        <v>6.243386243386243</v>
      </c>
      <c r="AP47" s="39">
        <v>0.7723524021468778</v>
      </c>
      <c r="AQ47" s="35"/>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2017-07-31T11:48:52Z</dcterms:created>
  <dcterms:modified xsi:type="dcterms:W3CDTF">2018-01-22T07:48:15Z</dcterms:modified>
  <cp:category/>
  <cp:version/>
  <cp:contentType/>
  <cp:contentStatus/>
  <cp:revision>1</cp:revision>
</cp:coreProperties>
</file>